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arisic\Desktop\"/>
    </mc:Choice>
  </mc:AlternateContent>
  <bookViews>
    <workbookView xWindow="0" yWindow="0" windowWidth="28800" windowHeight="11400" activeTab="1"/>
  </bookViews>
  <sheets>
    <sheet name="Dubina - Depth (m)" sheetId="1" r:id="rId1"/>
    <sheet name="Duljina - Length (m)" sheetId="2" r:id="rId2"/>
  </sheets>
  <calcPr calcId="162913"/>
</workbook>
</file>

<file path=xl/calcChain.xml><?xml version="1.0" encoding="utf-8"?>
<calcChain xmlns="http://schemas.openxmlformats.org/spreadsheetml/2006/main">
  <c r="A18" i="2" l="1"/>
  <c r="A19" i="2" s="1"/>
  <c r="A12" i="2" l="1"/>
  <c r="A13" i="2" s="1"/>
  <c r="A14" i="2" s="1"/>
  <c r="A15" i="2" s="1"/>
  <c r="A16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17" i="2"/>
</calcChain>
</file>

<file path=xl/sharedStrings.xml><?xml version="1.0" encoding="utf-8"?>
<sst xmlns="http://schemas.openxmlformats.org/spreadsheetml/2006/main" count="637" uniqueCount="455">
  <si>
    <t>NAJDUBLJI  SPELEOLOŠKI OBJEKTI U HRVATSKOJ / CRO DEEPEST CAVES</t>
  </si>
  <si>
    <t>SPELEOLOŠKI OBJEKTI DUBLJI OD 250 METARA / CAVES WITH TOTAL DEPTH OF 250+ METERS</t>
  </si>
  <si>
    <t>* Tlocrtna duljina</t>
  </si>
  <si>
    <t>Priredila / Compiled by: Aida Barišić, KS HPS / SC CMA</t>
  </si>
  <si>
    <t>** bez odbijenih vlakova</t>
  </si>
  <si>
    <t>Novija istraživanja, promjene u dubinama objekata ili uočene pogreške molimo javite nam na e-mail: </t>
  </si>
  <si>
    <t xml:space="preserve">speleologija@hps.hr </t>
  </si>
  <si>
    <t>*** u obradi</t>
  </si>
  <si>
    <t>žuto - promjena dubine /duljine u tekućoj godini</t>
  </si>
  <si>
    <t>zeleno - novo na popisu / promjena naziva u tekućoj godini</t>
  </si>
  <si>
    <t>Dostupno na:</t>
  </si>
  <si>
    <t>Natura 2000 - Bioportal</t>
  </si>
  <si>
    <t>Redni broj</t>
  </si>
  <si>
    <t>Naziv objekta / Cave name</t>
  </si>
  <si>
    <t>Položaj / Location</t>
  </si>
  <si>
    <t>Dubina / Visinska razlika / Depth (m)</t>
  </si>
  <si>
    <t xml:space="preserve">Duljina / Length (m) </t>
  </si>
  <si>
    <t xml:space="preserve">Katastarski broj / Cadastral number </t>
  </si>
  <si>
    <t>Ekološka mreža Natura  2000 / Natura 2000 Ecological Network</t>
  </si>
  <si>
    <t>Natura 2000
Standard Data Form</t>
  </si>
  <si>
    <t>Ekološke informacije / Ecological information</t>
  </si>
  <si>
    <t>Izvor informacija</t>
  </si>
  <si>
    <t>Jamski sustav Lukina jama  - Trojama</t>
  </si>
  <si>
    <t>Hajdučki kukovi,  Sjeverni Velebit</t>
  </si>
  <si>
    <t>1.431</t>
  </si>
  <si>
    <t>3.741</t>
  </si>
  <si>
    <t>HR01481</t>
  </si>
  <si>
    <t>HR2000605 Nacionalni park Sjeverni Velebit</t>
  </si>
  <si>
    <t>http://natura2000.dzzp.hr/reportpublish/reportproxy.aspx?paramSITECODE=HR2000605</t>
  </si>
  <si>
    <t>Špilje i jame zatvorene za javnost / Caves not open to the public</t>
  </si>
  <si>
    <t>Nedam</t>
  </si>
  <si>
    <t>SO Velebit</t>
  </si>
  <si>
    <t>Slovačka jama</t>
  </si>
  <si>
    <t>Mali kuk, Rožanski kukovi, Sjeverni Velebit</t>
  </si>
  <si>
    <t>1.324</t>
  </si>
  <si>
    <t>6.416</t>
  </si>
  <si>
    <t>HR03265</t>
  </si>
  <si>
    <t>Jamski sustav Velebita</t>
  </si>
  <si>
    <t>Crikvena, Hajdučki kukovi, Sjeverni Velebit</t>
  </si>
  <si>
    <t>1.026</t>
  </si>
  <si>
    <t>3.346</t>
  </si>
  <si>
    <t>HR02371</t>
  </si>
  <si>
    <t>Jama Njemica</t>
  </si>
  <si>
    <t>Bukovac, Biokovo, Dalmacija</t>
  </si>
  <si>
    <t>HR02049</t>
  </si>
  <si>
    <t>SO SAK EKSTREM</t>
  </si>
  <si>
    <t>Mokre noge</t>
  </si>
  <si>
    <t>Lađena, Briza, Biokovo, Dalmacija</t>
  </si>
  <si>
    <t>HR03154</t>
  </si>
  <si>
    <t>Jamski sustav Crnopac</t>
  </si>
  <si>
    <t>Crnopac, Južni Velebit</t>
  </si>
  <si>
    <t>HPK Sv. Mihovil</t>
  </si>
  <si>
    <t>Amfora</t>
  </si>
  <si>
    <t>Sv. Jure, Biokovo, Dalmacija</t>
  </si>
  <si>
    <t>468*</t>
  </si>
  <si>
    <t>HR02445</t>
  </si>
  <si>
    <t>HR5000030 Biokovo</t>
  </si>
  <si>
    <t>http://natura2000.dzzp.hr/reportpublish/reportproxy.aspx?paramSITECODE=HR5000030</t>
  </si>
  <si>
    <t>Meduza</t>
  </si>
  <si>
    <t>Rožanski kukovi, Sjeverni Velebit</t>
  </si>
  <si>
    <t>1.604</t>
  </si>
  <si>
    <t>Jamski sustav A-1 - Vilimova jama (A-2)</t>
  </si>
  <si>
    <t>Briza, Biokovo, Dalmacija</t>
  </si>
  <si>
    <t>1.732</t>
  </si>
  <si>
    <t>Patkov gušt</t>
  </si>
  <si>
    <t>Gornji kuk, Sjeverni Velebit</t>
  </si>
  <si>
    <t>HR01456</t>
  </si>
  <si>
    <t>Jama Olimp</t>
  </si>
  <si>
    <t>Begovački kuk, Sjeverni Velebit</t>
  </si>
  <si>
    <t>HR00169</t>
  </si>
  <si>
    <t>Ledena jama u Lomskoj dulibi</t>
  </si>
  <si>
    <t>Lomska duliba, Sjeverni Velebit</t>
  </si>
  <si>
    <t>Ponor na Bunovcu</t>
  </si>
  <si>
    <t>Bunovac, Južni Velebit</t>
  </si>
  <si>
    <t>432*</t>
  </si>
  <si>
    <t>HR02402</t>
  </si>
  <si>
    <t>Lubuška jama</t>
  </si>
  <si>
    <t>HR01466</t>
  </si>
  <si>
    <t>Crveno jezero</t>
  </si>
  <si>
    <t>Imotski, Imotska krajina</t>
  </si>
  <si>
    <t>Munižaba</t>
  </si>
  <si>
    <t>Munižabin vrh, Crnopac, Južni Velebit</t>
  </si>
  <si>
    <t>HR03251</t>
  </si>
  <si>
    <t>HR5000022 Park prirode Velebit</t>
  </si>
  <si>
    <t xml:space="preserve">http://natura2000.dzzp.hr/reportpublish/reportproxy.aspx?paramSITECODE=HR5000022 </t>
  </si>
  <si>
    <t>Jama pod Kamenitim vratima</t>
  </si>
  <si>
    <t>Lađena, Biokovo, Dalmacija</t>
  </si>
  <si>
    <t>HR01919</t>
  </si>
  <si>
    <t>Stara škola</t>
  </si>
  <si>
    <t>Bariša torine, Biokovo, Dalmacija</t>
  </si>
  <si>
    <t>Fantomska jama</t>
  </si>
  <si>
    <t>Seline, Visočica, Južni Velebit</t>
  </si>
  <si>
    <t>1.218</t>
  </si>
  <si>
    <t>HR01668</t>
  </si>
  <si>
    <t>Sustav Zračak nade II - Kaverna u tunelu Učka</t>
  </si>
  <si>
    <t>Učka, Hr. Primorje</t>
  </si>
  <si>
    <t>Lovel Kukuljan</t>
  </si>
  <si>
    <t>Stupina jama</t>
  </si>
  <si>
    <t>Lič, Fužine, Gorski kotar</t>
  </si>
  <si>
    <t>HR00278</t>
  </si>
  <si>
    <t>HR2001153 Stupina jama</t>
  </si>
  <si>
    <t>http://natura2000.dzzp.hr/reportpublish/reportproxy.aspx?paramSITECODE=HR2001153</t>
  </si>
  <si>
    <t>Sirena</t>
  </si>
  <si>
    <t>1.075</t>
  </si>
  <si>
    <t>HR00572</t>
  </si>
  <si>
    <t>Paž</t>
  </si>
  <si>
    <t>Kita Gavranuša, Sjeverni Velebit</t>
  </si>
  <si>
    <t>HR02444</t>
  </si>
  <si>
    <t>Jama kod Rašpora</t>
  </si>
  <si>
    <t>Rašpor, Ćićarija, Istra</t>
  </si>
  <si>
    <t>HR01883</t>
  </si>
  <si>
    <t>HR2001494 Jama kod Rašpora</t>
  </si>
  <si>
    <t>http://natura2000.dzzp.hr/reportpublish/reportproxy.aspx?paramSITECODE=HR2001494</t>
  </si>
  <si>
    <t>SU Estavela</t>
  </si>
  <si>
    <t>Biokovka</t>
  </si>
  <si>
    <t>Makarska, Kadulja, Biokovo, Dalmacija</t>
  </si>
  <si>
    <t>HR03341</t>
  </si>
  <si>
    <t>Ovčica</t>
  </si>
  <si>
    <t>Gromovača, Sjeverni Velebit</t>
  </si>
  <si>
    <t>HR02873</t>
  </si>
  <si>
    <t>Nova velika jama</t>
  </si>
  <si>
    <t>Ćador, Biokovo, Dalmacija</t>
  </si>
  <si>
    <t>HR01918</t>
  </si>
  <si>
    <t>Zečica</t>
  </si>
  <si>
    <t>Zečje Rudine, Biokovo, Dalmacija</t>
  </si>
  <si>
    <t>HR02181</t>
  </si>
  <si>
    <t>Ponor Pepelarica</t>
  </si>
  <si>
    <t>Kalanjeva ruja, Srednji Velebit</t>
  </si>
  <si>
    <t>HR00281</t>
  </si>
  <si>
    <t>SK Ozren Lukić</t>
  </si>
  <si>
    <t>Punar u Luci</t>
  </si>
  <si>
    <t>Manojlovići, Pusto polje, Lika</t>
  </si>
  <si>
    <t>1.695</t>
  </si>
  <si>
    <t>HR02357</t>
  </si>
  <si>
    <t>Gnat</t>
  </si>
  <si>
    <t>Kameni klanac, Južni Velebit</t>
  </si>
  <si>
    <t>80*</t>
  </si>
  <si>
    <t>HR01319</t>
  </si>
  <si>
    <t>Klementina III</t>
  </si>
  <si>
    <t>Klementa, Srednji Velebit</t>
  </si>
  <si>
    <t>473*</t>
  </si>
  <si>
    <t>Podgračišće II (Titina jama)</t>
  </si>
  <si>
    <t>Gornji Humac, Pražnica, Brač, Dalmacija</t>
  </si>
  <si>
    <t>Xantipa</t>
  </si>
  <si>
    <t>Vratarski kuk, Sjeverni Velebit</t>
  </si>
  <si>
    <t>HR02225</t>
  </si>
  <si>
    <t>Ponor Gotovž (Klanski ponor)</t>
  </si>
  <si>
    <t>Klana, Hrvatsko primorje</t>
  </si>
  <si>
    <t>Puhaljka</t>
  </si>
  <si>
    <t>Mijajičin kuk, Medak, Južni Velebit</t>
  </si>
  <si>
    <t>Kaverna na stacionaži 1+637 Vodena</t>
  </si>
  <si>
    <t>Tunel Sv. Ilija, Biokovo, Dalmacija</t>
  </si>
  <si>
    <t>320 / -5; +315</t>
  </si>
  <si>
    <t>HR03302</t>
  </si>
  <si>
    <t>Damir Basara</t>
  </si>
  <si>
    <t>Klementina IV</t>
  </si>
  <si>
    <t>Duša</t>
  </si>
  <si>
    <t>Kita Gaćešina, Crnopac, Južni Velebit</t>
  </si>
  <si>
    <t>HR02340</t>
  </si>
  <si>
    <t>Zaboravna jama</t>
  </si>
  <si>
    <t>Biokovo, Dalmacija</t>
  </si>
  <si>
    <t>97*</t>
  </si>
  <si>
    <t>Treći svijet</t>
  </si>
  <si>
    <t>Jarmovac, Šverda, Gorski kotar</t>
  </si>
  <si>
    <t>HR04072</t>
  </si>
  <si>
    <t>Jama u Birbovoj dragi</t>
  </si>
  <si>
    <t>Račja Vas, Ćićarija, Istra</t>
  </si>
  <si>
    <t>1.001</t>
  </si>
  <si>
    <t>HR02711</t>
  </si>
  <si>
    <t>Burinka</t>
  </si>
  <si>
    <t>Duman, Crnopac, Južni Velebit</t>
  </si>
  <si>
    <t>HR03327</t>
  </si>
  <si>
    <t>Balinka</t>
  </si>
  <si>
    <t xml:space="preserve">Mali Pištenik, Plaški, Lika </t>
  </si>
  <si>
    <t>HR01443</t>
  </si>
  <si>
    <t>Lokvarka</t>
  </si>
  <si>
    <t>Kameniti vrh, Lokve, Gorski Kotar</t>
  </si>
  <si>
    <t>1179 *</t>
  </si>
  <si>
    <t>Kobiljak</t>
  </si>
  <si>
    <t>Gračišće, Buzet, Istra</t>
  </si>
  <si>
    <t>460*</t>
  </si>
  <si>
    <t>HR00995</t>
  </si>
  <si>
    <t>Sustav Kicljeve jame</t>
  </si>
  <si>
    <t>Veliki Kicelj, Skrad, Gorski Kotar</t>
  </si>
  <si>
    <t>1.075 *</t>
  </si>
  <si>
    <t>Jama Šlapice</t>
  </si>
  <si>
    <t>Japage, Srednji Velebit</t>
  </si>
  <si>
    <t>116*</t>
  </si>
  <si>
    <t>HR00446</t>
  </si>
  <si>
    <t>Velika mačka</t>
  </si>
  <si>
    <t>Velika mačka, Biokovo, Dalmacija</t>
  </si>
  <si>
    <t>152*</t>
  </si>
  <si>
    <t>HR02189</t>
  </si>
  <si>
    <t>Michelangelo</t>
  </si>
  <si>
    <t>Klementina I</t>
  </si>
  <si>
    <t>2.403 *</t>
  </si>
  <si>
    <t>Ponor Bregi</t>
  </si>
  <si>
    <t>Pazin, Istra</t>
  </si>
  <si>
    <t>2.110 *</t>
  </si>
  <si>
    <t>Jama na Kačju</t>
  </si>
  <si>
    <t xml:space="preserve">Kačje, Šverda, Gorski kotar </t>
  </si>
  <si>
    <t>HR03417</t>
  </si>
  <si>
    <t>Jama Kame hame</t>
  </si>
  <si>
    <t>Kapetanski dolci, Šverda, Gorski kotar</t>
  </si>
  <si>
    <t>Jama kod Matešić stana  </t>
  </si>
  <si>
    <t>Gornji Humac, Brač, Dalmacija</t>
  </si>
  <si>
    <t>Pretnerova jama</t>
  </si>
  <si>
    <t>Lokva, Biokovo, Dalmacija</t>
  </si>
  <si>
    <t>442*</t>
  </si>
  <si>
    <t>HR02517</t>
  </si>
  <si>
    <t xml:space="preserve">http://natura2000.dzzp.hr/reportpublish/reportproxy.aspx?paramSITECODE=HR5000030 </t>
  </si>
  <si>
    <t>Tu fifti</t>
  </si>
  <si>
    <t>Šugarska duliba, Južni Velebit</t>
  </si>
  <si>
    <t xml:space="preserve">PKD 2 / Ponor u Klepinoj dulibi 2  </t>
  </si>
  <si>
    <t>Klepina duliba, Srednji Velebit</t>
  </si>
  <si>
    <t>915*</t>
  </si>
  <si>
    <t>Crnopolis</t>
  </si>
  <si>
    <t>Crni Vrh, Srednji Velebit</t>
  </si>
  <si>
    <t>Jama Marianna</t>
  </si>
  <si>
    <t>NAJDULJI SPELEOLOŠKI OBJEKTI U HRVATSKOJ / CRO LONGEST CAVE</t>
  </si>
  <si>
    <t>SPELEOLOŠKI OBJEKTI DULJI OD 1.000 METARA / CAVES WITH TOTAL LENGTH OF 1.000+ METERS</t>
  </si>
  <si>
    <t>Špiljski sustav Đulin ponor -  Medvedica</t>
  </si>
  <si>
    <t>Ogulin, Đulin ponor, Ogulinsko - Plašćanska zavala</t>
  </si>
  <si>
    <t>16.396 *</t>
  </si>
  <si>
    <t>HR00728</t>
  </si>
  <si>
    <t>HR2000592 Ogulinsko-plaščansko područje</t>
  </si>
  <si>
    <t>http://natura2000.dzzp.hr/reportpublish/reportproxy.aspx?paramSITECODE=HR2000592</t>
  </si>
  <si>
    <t>Špiljski sustav Panjkov ponor - Muškinja</t>
  </si>
  <si>
    <t>Nova Kršlja, Rakovica, Kordun</t>
  </si>
  <si>
    <t>13.052 *</t>
  </si>
  <si>
    <t>Špiljski sustav Tounjčica</t>
  </si>
  <si>
    <t xml:space="preserve">Krpel, Tounj, Kordun </t>
  </si>
  <si>
    <t>46 / 124</t>
  </si>
  <si>
    <t>9.104</t>
  </si>
  <si>
    <t>HR00692</t>
  </si>
  <si>
    <t>Sustav Jopićeva špilja - Bent</t>
  </si>
  <si>
    <t>Brebornica, Krnjak, Kordun</t>
  </si>
  <si>
    <t>6.710 *</t>
  </si>
  <si>
    <t>HR02370</t>
  </si>
  <si>
    <t>HR2001339 Područje oko Jopića špilje</t>
  </si>
  <si>
    <t>http://natura2000.dzzp.hr/reportpublish/reportproxy.aspx?paramSITECODE=HR2001339</t>
  </si>
  <si>
    <t>Učka, Hrvatsko Primorje</t>
  </si>
  <si>
    <t>Veternica</t>
  </si>
  <si>
    <t>Gornji Stenjevac, Zagreb, Medvednica</t>
  </si>
  <si>
    <t>5.996 *</t>
  </si>
  <si>
    <t>HR00118</t>
  </si>
  <si>
    <t>HR2000583 Medvednica</t>
  </si>
  <si>
    <t>http://natura2000.dzzp.hr/reportpublish/reportproxy.aspx?paramSITECODE=HR2000583</t>
  </si>
  <si>
    <t>Špilje i jame zatvorene za javnost / Caves not open to the public; Barbastella barbastellus; Miniopterus schreibersii; Myotis bechsteinii;  Myotis blythii; Myotis emarginatus; Myotis myotis; Rhinolophus euryale; Rhinolophus ferrumequinum; Rhinolophus hipposideros</t>
  </si>
  <si>
    <t>Kotluša</t>
  </si>
  <si>
    <t>Zrilići, Civljane, Cetinska krajina</t>
  </si>
  <si>
    <t>HR03165</t>
  </si>
  <si>
    <t>HR2001314 Izvorišni dio Cetine s Paškim i Vrličkim poljem</t>
  </si>
  <si>
    <t>http://natura2000.dzzp.hr/reportpublish/reportproxy.aspx?paramSITECODE=HR2001314</t>
  </si>
  <si>
    <t>Špiljski sustav Gospodska špilja - Vrilo Cetine (Glavaš)</t>
  </si>
  <si>
    <t>Milaši, Civljane, Cetinska krajina</t>
  </si>
  <si>
    <t>HR03246</t>
  </si>
  <si>
    <t xml:space="preserve">http://natura2000.dzzp.hr/reportpublish/reportproxy.aspx?paramSITECODE=HR2001314 </t>
  </si>
  <si>
    <t>Donja Cerovačka špilja</t>
  </si>
  <si>
    <t>Kesići, Gračac, Lika</t>
  </si>
  <si>
    <t>68 / 97</t>
  </si>
  <si>
    <t>Gornja Cerovačka spilja</t>
  </si>
  <si>
    <t>192 / 202</t>
  </si>
  <si>
    <t>4.035</t>
  </si>
  <si>
    <t>Miljacka II</t>
  </si>
  <si>
    <t>Kistanje, Dalmacija</t>
  </si>
  <si>
    <t>29 / 50</t>
  </si>
  <si>
    <t>Teo Barišić</t>
  </si>
  <si>
    <t>Vilina špilja-Izvor Omble</t>
  </si>
  <si>
    <t>Rijeka Dubrovačka, Dubrovnik, južna Dalmacija</t>
  </si>
  <si>
    <t>3.050 *</t>
  </si>
  <si>
    <t>HR02919</t>
  </si>
  <si>
    <t>HR2001010 Paleoombla - Ombla</t>
  </si>
  <si>
    <t xml:space="preserve">http://natura2000.dzzp.hr/reportpublish/reportproxy.aspx?paramSITECODE=HR2001010 </t>
  </si>
  <si>
    <t>Špilje i jame zatvorene za javnost; Miniopterus schreibersii; Myotis blythii; Myotis emarginatus; Rhinolophus blasii; Rhinolophus euryale; Rhinolophus ferrumequinum; Rhinolophus hipposideros</t>
  </si>
  <si>
    <t>Kusa II</t>
  </si>
  <si>
    <t>Krupa, Obrovac, Južni Velebit</t>
  </si>
  <si>
    <t>3.010</t>
  </si>
  <si>
    <t>HR00317</t>
  </si>
  <si>
    <t>Vrulja Modrić</t>
  </si>
  <si>
    <t>Modrić, Starigrad, Dalmacija</t>
  </si>
  <si>
    <t>Vrulja Modric - end of line checked! - Nurkowanie Jolly Diver</t>
  </si>
  <si>
    <t>Mandelaja</t>
  </si>
  <si>
    <t>Krpel, Oštarije, Ogulinsko - Plašćanska zavala</t>
  </si>
  <si>
    <t>HR01728</t>
  </si>
  <si>
    <t>Neven Bočić</t>
  </si>
  <si>
    <t>Sustav Ponorac -  Jovina pećina</t>
  </si>
  <si>
    <t>2.834</t>
  </si>
  <si>
    <t>HR01722</t>
  </si>
  <si>
    <t>Miljacka I i V</t>
  </si>
  <si>
    <t>Špilja za Gromačkom vlakom</t>
  </si>
  <si>
    <t>Gromača, Dubrovnik, Dalmacija</t>
  </si>
  <si>
    <t>HR02369</t>
  </si>
  <si>
    <t>HR2001465 Špilja za Gromačkom vlakom</t>
  </si>
  <si>
    <t>http://natura2000.dzzp.hr/reportpublish/reportproxy.aspx?paramSITECODE=HR2001465</t>
  </si>
  <si>
    <t>Atila</t>
  </si>
  <si>
    <t>Pazarište, Vršeljci, Srednji Velebit</t>
  </si>
  <si>
    <t>42 / 59</t>
  </si>
  <si>
    <t>2.410</t>
  </si>
  <si>
    <t>HR02466</t>
  </si>
  <si>
    <t>http://natura2000.dzzp.hr/reportpublish/reportproxy.aspx?paramSITECODE=HR5000022</t>
  </si>
  <si>
    <t>2.395</t>
  </si>
  <si>
    <t>Izvor Gojak</t>
  </si>
  <si>
    <t>Gojak, Kordun</t>
  </si>
  <si>
    <t>2.312</t>
  </si>
  <si>
    <t>Markov ponor</t>
  </si>
  <si>
    <t>Lipovo polje, Donji Kosinj, Lika</t>
  </si>
  <si>
    <t>69 / 84</t>
  </si>
  <si>
    <t>2.240</t>
  </si>
  <si>
    <t>HR01480</t>
  </si>
  <si>
    <t>HR2001012 Ličko polje</t>
  </si>
  <si>
    <t>http://natura2000.dzzp.hr/reportpublish/reportproxy.aspx?paramSITECODE=HR2001012</t>
  </si>
  <si>
    <t>Golubnjača u Grulovićima</t>
  </si>
  <si>
    <t>Grulovići, Kistanje, Dalmacija</t>
  </si>
  <si>
    <t>2.189</t>
  </si>
  <si>
    <t>HR00250</t>
  </si>
  <si>
    <t>Provala</t>
  </si>
  <si>
    <t>Bučari, Donji Oštrc, Žumberak</t>
  </si>
  <si>
    <t>2.161</t>
  </si>
  <si>
    <t>HR00758</t>
  </si>
  <si>
    <t>HR2000586 Žumberak Samoborsko gorje</t>
  </si>
  <si>
    <t>http://natura2000.dzzp.hr/reportpublish/reportproxy.aspx?paramSITECODE=HR2000586</t>
  </si>
  <si>
    <t>Jama na Javoru</t>
  </si>
  <si>
    <t>Javor, Crnopac, Južni Velebit</t>
  </si>
  <si>
    <t xml:space="preserve">SD Karlovac  </t>
  </si>
  <si>
    <t>Kaverna u tunelu Plat</t>
  </si>
  <si>
    <t>Plat, Dubrovnik, Dalmacija</t>
  </si>
  <si>
    <t>1.985 *</t>
  </si>
  <si>
    <t>Adios</t>
  </si>
  <si>
    <t>Duman, Drežnik Grad, Kordun</t>
  </si>
  <si>
    <t xml:space="preserve"> 40 / 47</t>
  </si>
  <si>
    <t>1.969</t>
  </si>
  <si>
    <t>HR02796</t>
  </si>
  <si>
    <t>Izvor Ličanke (Veliko vrelo)</t>
  </si>
  <si>
    <t>Vrelo, Fužine, Gorski Kotar</t>
  </si>
  <si>
    <t>48 / 64</t>
  </si>
  <si>
    <t>Ponor Sušik</t>
  </si>
  <si>
    <t>Drežnica, Lika</t>
  </si>
  <si>
    <t>Nikola Hanžek</t>
  </si>
  <si>
    <t>Ponor Vinicio Potleca</t>
  </si>
  <si>
    <t>Marušići, Buje, Istra</t>
  </si>
  <si>
    <t>176</t>
  </si>
  <si>
    <t>1.708</t>
  </si>
  <si>
    <t>HR02472</t>
  </si>
  <si>
    <t>Pusto polje, Lika</t>
  </si>
  <si>
    <t>Babina jama</t>
  </si>
  <si>
    <t>Ličko Cerje, Lika</t>
  </si>
  <si>
    <t>1.672 *</t>
  </si>
  <si>
    <t>Dragića špilja II</t>
  </si>
  <si>
    <t>Dragići, Otišić, Cetinska krajina</t>
  </si>
  <si>
    <t>1.625 *</t>
  </si>
  <si>
    <t>HR00838</t>
  </si>
  <si>
    <t>Špilja Bedara</t>
  </si>
  <si>
    <t>Višoševići, Žumberak</t>
  </si>
  <si>
    <t>1.593</t>
  </si>
  <si>
    <t>Velka Vrulja</t>
  </si>
  <si>
    <t>Starigrad Paklenica, Dalmacija</t>
  </si>
  <si>
    <t>Croatian cave Velka Vrulja is 570 meters longer! - Nurkowanie Jolly Diver</t>
  </si>
  <si>
    <t>Ponor Vele vode</t>
  </si>
  <si>
    <t xml:space="preserve">Bela Vodica, Crni Lug, Gorski Kotar </t>
  </si>
  <si>
    <t>1.495 *</t>
  </si>
  <si>
    <t>HR00549</t>
  </si>
  <si>
    <t>Flanjkova špilja</t>
  </si>
  <si>
    <t>Popovac, Slunj, Kordun</t>
  </si>
  <si>
    <t>1.488</t>
  </si>
  <si>
    <t>HR00339</t>
  </si>
  <si>
    <t>Rudelića špilja (Vukelića pećina; Kostića pećina)</t>
  </si>
  <si>
    <t>Vukelići, Civljane, Cetinska krajina</t>
  </si>
  <si>
    <t>HR03382</t>
  </si>
  <si>
    <t xml:space="preserve"> http://natura2000.dzzp.hr/reportpublish/reportproxy.aspx?paramSITECODE=HR2001314 </t>
  </si>
  <si>
    <t>Strmotića ponor</t>
  </si>
  <si>
    <t>Strmotići, Ličko Cerje, Lika</t>
  </si>
  <si>
    <t>1.437 *</t>
  </si>
  <si>
    <t>HR00551</t>
  </si>
  <si>
    <t>Ponor Kolinasi</t>
  </si>
  <si>
    <t>Kolinasi, Buzet, Istra</t>
  </si>
  <si>
    <t>1.278 *</t>
  </si>
  <si>
    <t>HR03751</t>
  </si>
  <si>
    <t>Dolača</t>
  </si>
  <si>
    <t>Drašći Vrh, Žumberak</t>
  </si>
  <si>
    <t>1.262</t>
  </si>
  <si>
    <t>HR00591</t>
  </si>
  <si>
    <t>Sustav Matešićeva špilja - Popovačka špilja</t>
  </si>
  <si>
    <t>Matešići, Slunj, Kordun</t>
  </si>
  <si>
    <t>1.246 *</t>
  </si>
  <si>
    <t>HR00957</t>
  </si>
  <si>
    <t>HR2001336 Područje oko sustava Matešićeva špilja - Popovačka špilja</t>
  </si>
  <si>
    <t xml:space="preserve">http://natura2000.dzzp.hr/reportpublish/reportproxy.aspx?paramSITECODE=HR2001336 </t>
  </si>
  <si>
    <t>Špilje i jame zatvorene za javnost / Caves not open to the public; Miniopterus schreibersii; Myotis blythii; Myotis capaccini; Myotis emarginatus; Myotis myotis; Rhinolophus euryale; Rhinolophus ferrumequinum; Rhinolophus hipposideros</t>
  </si>
  <si>
    <t>Vrulja Zečica</t>
  </si>
  <si>
    <t>Mijatova jama</t>
  </si>
  <si>
    <t>Mateško selo, Generalski stol, Kordun</t>
  </si>
  <si>
    <t>1.204 *</t>
  </si>
  <si>
    <t>Hajdova hiža</t>
  </si>
  <si>
    <t>Guče selo, Delnice, Gorski Kotar</t>
  </si>
  <si>
    <t>1.188 *</t>
  </si>
  <si>
    <t>HR01835</t>
  </si>
  <si>
    <t>HR2000755 Hajdova hiža</t>
  </si>
  <si>
    <t xml:space="preserve">http://natura2000.dzzp.hr/reportpublish/reportproxy.aspx?paramSITECODE=HR2000755 </t>
  </si>
  <si>
    <t>Špilje i jame zatvorene za javnost / Caves not open to the public; Leptodirus hochenwartii</t>
  </si>
  <si>
    <t>Bezdanjača pod Vatinovcem (Horvatova špilja)</t>
  </si>
  <si>
    <t xml:space="preserve">Vatinovac, Vrhovine, Lika </t>
  </si>
  <si>
    <t>Izvor Zagorske Mrežnice</t>
  </si>
  <si>
    <t>Desmerice, Ogulin, Ogulinsko - Plašćanska zavala</t>
  </si>
  <si>
    <t>Bezdan (jama Vignji)</t>
  </si>
  <si>
    <t>Vignje, Komaji, Čilipi</t>
  </si>
  <si>
    <t>Špilja Čude</t>
  </si>
  <si>
    <t>Kanjon Zrmanje, Obrovac, Dalmacija</t>
  </si>
  <si>
    <t>1.101 *</t>
  </si>
  <si>
    <t>Ponor pod Kremenom</t>
  </si>
  <si>
    <t>Miljevci, Kremen, Slunj</t>
  </si>
  <si>
    <t>HR02996</t>
  </si>
  <si>
    <t>HR2001177 Ponor pod Kremenom</t>
  </si>
  <si>
    <t xml:space="preserve">http://natura2000.dzzp.hr/reportpublish/reportproxy.aspx?paramSITECODE=HR2001177 </t>
  </si>
  <si>
    <t>Hrvoje Cvitanović</t>
  </si>
  <si>
    <t>Jelar ponor</t>
  </si>
  <si>
    <t>Štikada, Gračac, Lika</t>
  </si>
  <si>
    <t>HR02704</t>
  </si>
  <si>
    <t>Tamnica</t>
  </si>
  <si>
    <t>Potok Tounjski, Tounj, Kordun</t>
  </si>
  <si>
    <t>1.093 *</t>
  </si>
  <si>
    <t>Špilja u kamenolomu Debeljača</t>
  </si>
  <si>
    <t>Kamenolom Debeljača, Lovinac, Lika</t>
  </si>
  <si>
    <t>HR02488</t>
  </si>
  <si>
    <t>Ravna Gora, Gorski kotar</t>
  </si>
  <si>
    <t>Kojina jama</t>
  </si>
  <si>
    <t>Mašvina, Slunj, Kordun</t>
  </si>
  <si>
    <t>HR00143</t>
  </si>
  <si>
    <t>Močiljska špilja</t>
  </si>
  <si>
    <t>Osojnik,Dubrovnik, Dalmacija</t>
  </si>
  <si>
    <t>HR00359</t>
  </si>
  <si>
    <t>http://natura2000.dzzp.hr/reportpublish/reportproxy.aspx?paramSITECODE=HR2001010</t>
  </si>
  <si>
    <t>Piskovica</t>
  </si>
  <si>
    <t>Gologorica, Pazin, Istra</t>
  </si>
  <si>
    <t>38</t>
  </si>
  <si>
    <t>HR01954</t>
  </si>
  <si>
    <t>HR2001493 Piskovica špilja</t>
  </si>
  <si>
    <t>http://natura2000.dzzp.hr/reportpublish/reportproxy.aspx?paramSITECODE=HR2001493</t>
  </si>
  <si>
    <t>Majerovo Vrilo</t>
  </si>
  <si>
    <t>Tonkovići. Sinac, Mala Kapela</t>
  </si>
  <si>
    <t>104 / 20</t>
  </si>
  <si>
    <t>HR02922</t>
  </si>
  <si>
    <t>HR2000635 Gacko polje</t>
  </si>
  <si>
    <t xml:space="preserve">http://natura2000.dzzp.hr/reportpublish/reportproxy.aspx?paramSITECODE=HR2000635 </t>
  </si>
  <si>
    <t>Rokina bezdana</t>
  </si>
  <si>
    <t>Požarnica, Jezerane, Lika</t>
  </si>
  <si>
    <t>1016 *</t>
  </si>
  <si>
    <t>HR01723</t>
  </si>
  <si>
    <t>HR2001126 Rokina bezdana</t>
  </si>
  <si>
    <t>http://natura2000.dzzp.hr/reportpublish/reportproxy.aspx?paramSITECODE=HR2001126</t>
  </si>
  <si>
    <t>Špilje i jame zatvorene za javnost / Caves not open to the public; Proteus anguinus</t>
  </si>
  <si>
    <t>2.707</t>
  </si>
  <si>
    <t>57/68</t>
  </si>
  <si>
    <t>10.538</t>
  </si>
  <si>
    <t xml:space="preserve">Stanje 04. 03. 2025. / Update - 04. 03.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</si>
</sst>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color rgb="FF000000"/>
      <name val="Calibri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sz val="10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3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15" fillId="2" borderId="0" xfId="0" applyFont="1" applyFill="1" applyAlignment="1"/>
  </cellXfs>
  <cellStyles count="1">
    <cellStyle name="Normal" xfId="0" builtinId="0"/>
  </cellStyles>
  <dxfs count="8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Dubina - Depth (m)-style" pivot="0" count="4">
      <tableStyleElement type="headerRow" dxfId="7"/>
      <tableStyleElement type="totalRow" dxfId="6"/>
      <tableStyleElement type="firstRowStripe" dxfId="5"/>
      <tableStyleElement type="secondRowStripe" dxfId="4"/>
    </tableStyle>
    <tableStyle name="Duljina - Length (m)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0:J71">
  <tableColumns count="10">
    <tableColumn id="1" name="Redni broj"/>
    <tableColumn id="2" name="Naziv objekta / Cave name"/>
    <tableColumn id="3" name="Položaj / Location"/>
    <tableColumn id="4" name="Dubina / Visinska razlika / Depth (m)"/>
    <tableColumn id="5" name="Duljina / Length (m) "/>
    <tableColumn id="6" name="Katastarski broj / Cadastral number "/>
    <tableColumn id="7" name="Ekološka mreža Natura  2000 / Natura 2000 Ecological Network"/>
    <tableColumn id="8" name="Natura 2000_x000a_Standard Data Form"/>
    <tableColumn id="9" name="Ekološke informacije / Ecological information"/>
    <tableColumn id="10" name="Izvor informacija"/>
  </tableColumns>
  <tableStyleInfo name="Dubina - Depth (m)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0:J89">
  <tableColumns count="10">
    <tableColumn id="1" name="Redni broj"/>
    <tableColumn id="2" name="Naziv objekta / Cave name"/>
    <tableColumn id="3" name="Položaj / Location"/>
    <tableColumn id="4" name="Dubina / Visinska razlika / Depth (m)"/>
    <tableColumn id="5" name="Duljina / Length (m) "/>
    <tableColumn id="6" name="Katastarski broj / Cadastral number "/>
    <tableColumn id="7" name="Ekološka mreža Natura  2000 / Natura 2000 Ecological Network"/>
    <tableColumn id="8" name="Natura 2000_x000a_Standard Data Form"/>
    <tableColumn id="9" name="Ekološke informacije / Ecological information"/>
    <tableColumn id="10" name="Izvor informacija"/>
  </tableColumns>
  <tableStyleInfo name="Duljina - Length (m)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atura2000.dzzp.hr/reportpublish/reportproxy.aspx?paramSITECODE=HR2000605" TargetMode="External"/><Relationship Id="rId13" Type="http://schemas.openxmlformats.org/officeDocument/2006/relationships/hyperlink" Target="http://natura2000.dzzp.hr/reportpublish/reportproxy.aspx?paramSITECODE=HR2000605" TargetMode="External"/><Relationship Id="rId18" Type="http://schemas.openxmlformats.org/officeDocument/2006/relationships/hyperlink" Target="https://www.facebook.com/speleoloska.udruga.estavela/" TargetMode="External"/><Relationship Id="rId3" Type="http://schemas.openxmlformats.org/officeDocument/2006/relationships/hyperlink" Target="http://www.bioportal.hr/gis/" TargetMode="External"/><Relationship Id="rId21" Type="http://schemas.openxmlformats.org/officeDocument/2006/relationships/hyperlink" Target="http://natura2000.dzzp.hr/reportpublish/reportproxy.aspx?paramSITECODE=HR5000022" TargetMode="External"/><Relationship Id="rId7" Type="http://schemas.openxmlformats.org/officeDocument/2006/relationships/hyperlink" Target="http://natura2000.dzzp.hr/reportpublish/reportproxy.aspx?paramSITECODE=HR2000605" TargetMode="External"/><Relationship Id="rId12" Type="http://schemas.openxmlformats.org/officeDocument/2006/relationships/hyperlink" Target="http://natura2000.dzzp.hr/reportpublish/reportproxy.aspx?paramSITECODE=HR5000030" TargetMode="External"/><Relationship Id="rId17" Type="http://schemas.openxmlformats.org/officeDocument/2006/relationships/hyperlink" Target="http://natura2000.dzzp.hr/reportpublish/reportproxy.aspx?paramSITECODE=HR2001153" TargetMode="External"/><Relationship Id="rId25" Type="http://schemas.openxmlformats.org/officeDocument/2006/relationships/table" Target="../tables/table1.xml"/><Relationship Id="rId2" Type="http://schemas.openxmlformats.org/officeDocument/2006/relationships/hyperlink" Target="mailto:speleologija@hps.hr" TargetMode="External"/><Relationship Id="rId16" Type="http://schemas.openxmlformats.org/officeDocument/2006/relationships/hyperlink" Target="https://m.facebook.com/groups/112821852177703?view=permalink&amp;id=2571855432940987" TargetMode="External"/><Relationship Id="rId20" Type="http://schemas.openxmlformats.org/officeDocument/2006/relationships/hyperlink" Target="mailto:damir.basara@gmail.com" TargetMode="External"/><Relationship Id="rId1" Type="http://schemas.openxmlformats.org/officeDocument/2006/relationships/hyperlink" Target="https://www.hps.hr/speleologija/" TargetMode="External"/><Relationship Id="rId6" Type="http://schemas.openxmlformats.org/officeDocument/2006/relationships/hyperlink" Target="https://sovelebit.wordpress.com/2020/07/01/jama-nedam-ide-dalje/?fbclid=IwAR1tt6VLJLapOkngzHxCr1CY1C35kvtvENi3AmfwaQipJTwYMdT9JEAyEEo" TargetMode="External"/><Relationship Id="rId11" Type="http://schemas.openxmlformats.org/officeDocument/2006/relationships/hyperlink" Target="http://www.sv-mihovil.hr/stranice/jamski-sustav-crnopac/24.html" TargetMode="External"/><Relationship Id="rId24" Type="http://schemas.openxmlformats.org/officeDocument/2006/relationships/hyperlink" Target="https://skol.hr/speleoloska-ekspedicija-srednji-velebit-2023/" TargetMode="External"/><Relationship Id="rId5" Type="http://schemas.openxmlformats.org/officeDocument/2006/relationships/hyperlink" Target="https://sovelebit.wordpress.com/2020/07/01/jama-nedam-ide-dalje/?fbclid=IwAR1tt6VLJLapOkngzHxCr1CY1C35kvtvENi3AmfwaQipJTwYMdT9JEAyEEo" TargetMode="External"/><Relationship Id="rId15" Type="http://schemas.openxmlformats.org/officeDocument/2006/relationships/hyperlink" Target="https://www.facebook.com/groups/speleo.hr/permalink/2261490330644167/" TargetMode="External"/><Relationship Id="rId23" Type="http://schemas.openxmlformats.org/officeDocument/2006/relationships/hyperlink" Target="https://skol.hr/speleoloska-ekspedicija-srednji-velebit-2023/" TargetMode="External"/><Relationship Id="rId10" Type="http://schemas.openxmlformats.org/officeDocument/2006/relationships/hyperlink" Target="http://www.sv-mihovil.hr/stranice/jamski-sustav-crnopac/24.html" TargetMode="External"/><Relationship Id="rId19" Type="http://schemas.openxmlformats.org/officeDocument/2006/relationships/hyperlink" Target="https://m.facebook.com/story.php?story_fbid=4297305530352741&amp;id=264063657010302" TargetMode="External"/><Relationship Id="rId4" Type="http://schemas.openxmlformats.org/officeDocument/2006/relationships/hyperlink" Target="http://natura2000.dzzp.hr/reportpublish/reportproxy.aspx?paramSITECODE=HR2000605" TargetMode="External"/><Relationship Id="rId9" Type="http://schemas.openxmlformats.org/officeDocument/2006/relationships/hyperlink" Target="https://www.facebook.com/799041366834567/posts/3906934376045235/" TargetMode="External"/><Relationship Id="rId14" Type="http://schemas.openxmlformats.org/officeDocument/2006/relationships/hyperlink" Target="http://natura2000.dzzp.hr/reportpublish/reportproxy.aspx?paramSITECODE=HR5000022" TargetMode="External"/><Relationship Id="rId22" Type="http://schemas.openxmlformats.org/officeDocument/2006/relationships/hyperlink" Target="http://natura2000.dzzp.hr/reportpublish/reportproxy.aspx?paramSITECODE=HR500003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natura2000.dzzp.hr/reportpublish/reportproxy.aspx?paramSITECODE=HR2000583" TargetMode="External"/><Relationship Id="rId18" Type="http://schemas.openxmlformats.org/officeDocument/2006/relationships/hyperlink" Target="https://sovelebit.wordpress.com/2020/07/01/jama-nedam-ide-dalje/?fbclid=IwAR1tt6VLJLapOkngzHxCr1CY1C35kvtvENi3AmfwaQipJTwYMdT9JEAyEEo" TargetMode="External"/><Relationship Id="rId26" Type="http://schemas.openxmlformats.org/officeDocument/2006/relationships/hyperlink" Target="http://natura2000.dzzp.hr/reportpublish/reportproxy.aspx?paramSITECODE=HR5000022" TargetMode="External"/><Relationship Id="rId39" Type="http://schemas.openxmlformats.org/officeDocument/2006/relationships/hyperlink" Target="https://m.facebook.com/story.php?story_fbid=4297305530352741&amp;id=264063657010302" TargetMode="External"/><Relationship Id="rId3" Type="http://schemas.openxmlformats.org/officeDocument/2006/relationships/hyperlink" Target="http://www.bioportal.hr/gis/" TargetMode="External"/><Relationship Id="rId21" Type="http://schemas.openxmlformats.org/officeDocument/2006/relationships/hyperlink" Target="http://natura2000.dzzp.hr/reportpublish/reportproxy.aspx?paramSITECODE=HR2001010" TargetMode="External"/><Relationship Id="rId34" Type="http://schemas.openxmlformats.org/officeDocument/2006/relationships/hyperlink" Target="http://natura2000.dzzp.hr/reportpublish/reportproxy.aspx?paramSITECODE=HR2001314" TargetMode="External"/><Relationship Id="rId42" Type="http://schemas.openxmlformats.org/officeDocument/2006/relationships/hyperlink" Target="http://natura2000.dzzp.hr/reportpublish/reportproxy.aspx?paramSITECODE=HR5000022" TargetMode="External"/><Relationship Id="rId47" Type="http://schemas.openxmlformats.org/officeDocument/2006/relationships/hyperlink" Target="https://m.facebook.com/groups/112821852177703?view=permalink&amp;id=2571855432940987" TargetMode="External"/><Relationship Id="rId7" Type="http://schemas.openxmlformats.org/officeDocument/2006/relationships/hyperlink" Target="http://natura2000.dzzp.hr/reportpublish/reportproxy.aspx?paramSITECODE=HR5000022" TargetMode="External"/><Relationship Id="rId12" Type="http://schemas.openxmlformats.org/officeDocument/2006/relationships/hyperlink" Target="http://natura2000.dzzp.hr/reportpublish/reportproxy.aspx?paramSITECODE=HR2000605" TargetMode="External"/><Relationship Id="rId17" Type="http://schemas.openxmlformats.org/officeDocument/2006/relationships/hyperlink" Target="https://sovelebit.wordpress.com/2020/07/01/jama-nedam-ide-dalje/?fbclid=IwAR1tt6VLJLapOkngzHxCr1CY1C35kvtvENi3AmfwaQipJTwYMdT9JEAyEEo" TargetMode="External"/><Relationship Id="rId25" Type="http://schemas.openxmlformats.org/officeDocument/2006/relationships/hyperlink" Target="http://natura2000.dzzp.hr/reportpublish/reportproxy.aspx?paramSITECODE=HR2001465" TargetMode="External"/><Relationship Id="rId33" Type="http://schemas.openxmlformats.org/officeDocument/2006/relationships/hyperlink" Target="http://jollydiver.com/croatian-cave-velka-vrulja-570m-longer/" TargetMode="External"/><Relationship Id="rId38" Type="http://schemas.openxmlformats.org/officeDocument/2006/relationships/hyperlink" Target="mailto:damir.basara@gmail.com" TargetMode="External"/><Relationship Id="rId46" Type="http://schemas.openxmlformats.org/officeDocument/2006/relationships/hyperlink" Target="https://www.facebook.com/groups/speleo.hr/permalink/2261490330644167/" TargetMode="External"/><Relationship Id="rId2" Type="http://schemas.openxmlformats.org/officeDocument/2006/relationships/hyperlink" Target="mailto:speleologija@hps.hr" TargetMode="External"/><Relationship Id="rId16" Type="http://schemas.openxmlformats.org/officeDocument/2006/relationships/hyperlink" Target="http://natura2000.dzzp.hr/reportpublish/reportproxy.aspx?paramSITECODE=HR2000605" TargetMode="External"/><Relationship Id="rId20" Type="http://schemas.openxmlformats.org/officeDocument/2006/relationships/hyperlink" Target="http://natura2000.dzzp.hr/reportpublish/reportproxy.aspx?paramSITECODE=HR2000605" TargetMode="External"/><Relationship Id="rId29" Type="http://schemas.openxmlformats.org/officeDocument/2006/relationships/hyperlink" Target="https://www.facebook.com/109261239205476/posts/2420045521460358/" TargetMode="External"/><Relationship Id="rId41" Type="http://schemas.openxmlformats.org/officeDocument/2006/relationships/hyperlink" Target="mailto:subterranea.croatica@gmail.com" TargetMode="External"/><Relationship Id="rId1" Type="http://schemas.openxmlformats.org/officeDocument/2006/relationships/hyperlink" Target="https://www.hps.hr/speleologija/" TargetMode="External"/><Relationship Id="rId6" Type="http://schemas.openxmlformats.org/officeDocument/2006/relationships/hyperlink" Target="http://natura2000.dzzp.hr/reportpublish/reportproxy.aspx?paramSITECODE=HR2000592" TargetMode="External"/><Relationship Id="rId11" Type="http://schemas.openxmlformats.org/officeDocument/2006/relationships/hyperlink" Target="http://natura2000.dzzp.hr/reportpublish/reportproxy.aspx?paramSITECODE=HR2001339" TargetMode="External"/><Relationship Id="rId24" Type="http://schemas.openxmlformats.org/officeDocument/2006/relationships/hyperlink" Target="mailto:nbocic@gmail.com" TargetMode="External"/><Relationship Id="rId32" Type="http://schemas.openxmlformats.org/officeDocument/2006/relationships/hyperlink" Target="https://www.facebook.com/799041366834567/posts/3906934376045235/" TargetMode="External"/><Relationship Id="rId37" Type="http://schemas.openxmlformats.org/officeDocument/2006/relationships/hyperlink" Target="http://natura2000.dzzp.hr/reportpublish/reportproxy.aspx?paramSITECODE=HR2000755" TargetMode="External"/><Relationship Id="rId40" Type="http://schemas.openxmlformats.org/officeDocument/2006/relationships/hyperlink" Target="http://natura2000.dzzp.hr/reportpublish/reportproxy.aspx?paramSITECODE=HR2001177" TargetMode="External"/><Relationship Id="rId45" Type="http://schemas.openxmlformats.org/officeDocument/2006/relationships/hyperlink" Target="http://natura2000.dzzp.hr/reportpublish/reportproxy.aspx?paramSITECODE=HR2000635" TargetMode="External"/><Relationship Id="rId5" Type="http://schemas.openxmlformats.org/officeDocument/2006/relationships/hyperlink" Target="http://www.sv-mihovil.hr/stranice/jamski-sustav-crnopac/24.html" TargetMode="External"/><Relationship Id="rId15" Type="http://schemas.openxmlformats.org/officeDocument/2006/relationships/hyperlink" Target="http://natura2000.dzzp.hr/reportpublish/reportproxy.aspx?paramSITECODE=HR2001314" TargetMode="External"/><Relationship Id="rId23" Type="http://schemas.openxmlformats.org/officeDocument/2006/relationships/hyperlink" Target="http://natura2000.dzzp.hr/reportpublish/reportproxy.aspx?paramSITECODE=HR2000592" TargetMode="External"/><Relationship Id="rId28" Type="http://schemas.openxmlformats.org/officeDocument/2006/relationships/hyperlink" Target="http://natura2000.dzzp.hr/reportpublish/reportproxy.aspx?paramSITECODE=HR2000586" TargetMode="External"/><Relationship Id="rId36" Type="http://schemas.openxmlformats.org/officeDocument/2006/relationships/hyperlink" Target="http://natura2000.dzzp.hr/reportpublish/reportproxy.aspx?paramSITECODE=HR2001336" TargetMode="External"/><Relationship Id="rId49" Type="http://schemas.openxmlformats.org/officeDocument/2006/relationships/table" Target="../tables/table2.xml"/><Relationship Id="rId10" Type="http://schemas.openxmlformats.org/officeDocument/2006/relationships/hyperlink" Target="https://www.facebook.com/speleoloska.udruga.estavela/" TargetMode="External"/><Relationship Id="rId19" Type="http://schemas.openxmlformats.org/officeDocument/2006/relationships/hyperlink" Target="mailto:teobarisic@gmail.com" TargetMode="External"/><Relationship Id="rId31" Type="http://schemas.openxmlformats.org/officeDocument/2006/relationships/hyperlink" Target="mailto:nhanzek17@gmail.com" TargetMode="External"/><Relationship Id="rId44" Type="http://schemas.openxmlformats.org/officeDocument/2006/relationships/hyperlink" Target="http://natura2000.dzzp.hr/reportpublish/reportproxy.aspx?paramSITECODE=HR2001493" TargetMode="External"/><Relationship Id="rId4" Type="http://schemas.openxmlformats.org/officeDocument/2006/relationships/hyperlink" Target="http://www.sv-mihovil.hr/stranice/jamski-sustav-crnopac/24.html" TargetMode="External"/><Relationship Id="rId9" Type="http://schemas.openxmlformats.org/officeDocument/2006/relationships/hyperlink" Target="http://natura2000.dzzp.hr/reportpublish/reportproxy.aspx?paramSITECODE=HR2000592" TargetMode="External"/><Relationship Id="rId14" Type="http://schemas.openxmlformats.org/officeDocument/2006/relationships/hyperlink" Target="http://natura2000.dzzp.hr/reportpublish/reportproxy.aspx?paramSITECODE=HR2001314" TargetMode="External"/><Relationship Id="rId22" Type="http://schemas.openxmlformats.org/officeDocument/2006/relationships/hyperlink" Target="http://jollydiver.com/vrulja-modric-end-of-line-checked/?fbclid=IwAR2YUKxZAWq__z82E96woYcUpN_HJINP3Jtd6GWzPSeet1HZFCJEGg25G8E" TargetMode="External"/><Relationship Id="rId27" Type="http://schemas.openxmlformats.org/officeDocument/2006/relationships/hyperlink" Target="http://natura2000.dzzp.hr/reportpublish/reportproxy.aspx?paramSITECODE=HR2001012" TargetMode="External"/><Relationship Id="rId30" Type="http://schemas.openxmlformats.org/officeDocument/2006/relationships/hyperlink" Target="https://www.facebook.com/676092495/posts/10157181880487496/?sfnsn=mo" TargetMode="External"/><Relationship Id="rId35" Type="http://schemas.openxmlformats.org/officeDocument/2006/relationships/hyperlink" Target="http://natura2000.dzzp.hr/reportpublish/reportproxy.aspx?paramSITECODE=HR2000586" TargetMode="External"/><Relationship Id="rId43" Type="http://schemas.openxmlformats.org/officeDocument/2006/relationships/hyperlink" Target="http://natura2000.dzzp.hr/reportpublish/reportproxy.aspx?paramSITECODE=HR200101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sovelebit.wordpress.com/2019/04/01/tounjcica-speleoronjenjem-spojena-sa-spiljom-u-kamenolomu-toun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:I3"/>
    </sheetView>
  </sheetViews>
  <sheetFormatPr defaultColWidth="14.42578125" defaultRowHeight="15" customHeight="1" x14ac:dyDescent="0.2"/>
  <cols>
    <col min="1" max="1" width="5.28515625" customWidth="1"/>
    <col min="2" max="2" width="36.42578125" customWidth="1"/>
    <col min="3" max="3" width="34.42578125" customWidth="1"/>
    <col min="4" max="4" width="16.28515625" customWidth="1"/>
    <col min="5" max="5" width="9.5703125" customWidth="1"/>
    <col min="6" max="6" width="25.42578125" customWidth="1"/>
    <col min="7" max="7" width="36.7109375" customWidth="1"/>
    <col min="8" max="8" width="72.5703125" customWidth="1"/>
    <col min="9" max="9" width="52.28515625" customWidth="1"/>
    <col min="10" max="10" width="14.140625" customWidth="1"/>
    <col min="11" max="11" width="8" customWidth="1"/>
  </cols>
  <sheetData>
    <row r="1" spans="1:11" ht="15.75" customHeight="1" x14ac:dyDescent="0.2">
      <c r="A1" s="42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</row>
    <row r="2" spans="1:11" ht="15.75" customHeight="1" x14ac:dyDescent="0.2">
      <c r="A2" s="43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</row>
    <row r="3" spans="1:11" ht="15" customHeight="1" x14ac:dyDescent="0.2">
      <c r="A3" s="44" t="s">
        <v>454</v>
      </c>
      <c r="B3" s="41"/>
      <c r="C3" s="41"/>
      <c r="D3" s="41"/>
      <c r="E3" s="41"/>
      <c r="F3" s="41"/>
      <c r="G3" s="41"/>
      <c r="H3" s="41"/>
      <c r="I3" s="41"/>
      <c r="J3" s="1"/>
      <c r="K3" s="1"/>
    </row>
    <row r="4" spans="1:1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1"/>
      <c r="K4" s="1"/>
    </row>
    <row r="5" spans="1:11" ht="15" customHeight="1" x14ac:dyDescent="0.2">
      <c r="A5" s="40" t="s">
        <v>2</v>
      </c>
      <c r="B5" s="41"/>
      <c r="C5" s="4" t="s">
        <v>3</v>
      </c>
      <c r="D5" s="5"/>
      <c r="E5" s="5"/>
      <c r="F5" s="2"/>
      <c r="G5" s="2"/>
      <c r="H5" s="6"/>
      <c r="I5" s="6"/>
      <c r="J5" s="1"/>
      <c r="K5" s="1"/>
    </row>
    <row r="6" spans="1:11" ht="12.75" customHeight="1" x14ac:dyDescent="0.2">
      <c r="A6" s="40" t="s">
        <v>4</v>
      </c>
      <c r="B6" s="41"/>
      <c r="C6" s="3" t="s">
        <v>5</v>
      </c>
      <c r="D6" s="7"/>
      <c r="E6" s="7"/>
      <c r="F6" s="7"/>
      <c r="G6" s="4" t="s">
        <v>6</v>
      </c>
      <c r="H6" s="6"/>
      <c r="I6" s="6"/>
      <c r="J6" s="1"/>
      <c r="K6" s="1"/>
    </row>
    <row r="7" spans="1:11" ht="12.75" customHeight="1" x14ac:dyDescent="0.2">
      <c r="A7" s="3" t="s">
        <v>7</v>
      </c>
      <c r="B7" s="3"/>
      <c r="C7" s="7"/>
      <c r="D7" s="7"/>
      <c r="E7" s="8"/>
      <c r="F7" s="7"/>
      <c r="G7" s="1"/>
      <c r="H7" s="6"/>
      <c r="I7" s="6"/>
      <c r="J7" s="1"/>
      <c r="K7" s="1"/>
    </row>
    <row r="8" spans="1:11" ht="12.75" customHeight="1" x14ac:dyDescent="0.2">
      <c r="A8" s="40" t="s">
        <v>8</v>
      </c>
      <c r="B8" s="41"/>
      <c r="C8" s="7"/>
      <c r="D8" s="7"/>
      <c r="E8" s="8"/>
      <c r="F8" s="7"/>
      <c r="G8" s="9"/>
      <c r="H8" s="10"/>
      <c r="I8" s="10"/>
      <c r="J8" s="1"/>
      <c r="K8" s="1"/>
    </row>
    <row r="9" spans="1:11" ht="12.75" customHeight="1" x14ac:dyDescent="0.2">
      <c r="A9" s="3" t="s">
        <v>9</v>
      </c>
      <c r="B9" s="3"/>
      <c r="C9" s="7"/>
      <c r="D9" s="7"/>
      <c r="E9" s="8"/>
      <c r="F9" s="7" t="s">
        <v>10</v>
      </c>
      <c r="G9" s="9" t="s">
        <v>11</v>
      </c>
      <c r="H9" s="10"/>
      <c r="I9" s="10"/>
      <c r="J9" s="1"/>
      <c r="K9" s="1"/>
    </row>
    <row r="10" spans="1:11" ht="25.5" customHeight="1" x14ac:dyDescent="0.2">
      <c r="A10" s="11" t="s">
        <v>12</v>
      </c>
      <c r="B10" s="12" t="s">
        <v>13</v>
      </c>
      <c r="C10" s="11" t="s">
        <v>14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I10" s="13" t="s">
        <v>20</v>
      </c>
      <c r="J10" s="11" t="s">
        <v>21</v>
      </c>
      <c r="K10" s="1"/>
    </row>
    <row r="11" spans="1:11" ht="12.75" customHeight="1" x14ac:dyDescent="0.2">
      <c r="A11" s="14">
        <v>1</v>
      </c>
      <c r="B11" s="15" t="s">
        <v>22</v>
      </c>
      <c r="C11" s="16" t="s">
        <v>23</v>
      </c>
      <c r="D11" s="17" t="s">
        <v>24</v>
      </c>
      <c r="E11" s="17" t="s">
        <v>25</v>
      </c>
      <c r="F11" s="14" t="s">
        <v>26</v>
      </c>
      <c r="G11" s="16" t="s">
        <v>27</v>
      </c>
      <c r="H11" s="18" t="s">
        <v>28</v>
      </c>
      <c r="I11" s="19" t="s">
        <v>29</v>
      </c>
      <c r="J11" s="16"/>
      <c r="K11" s="1"/>
    </row>
    <row r="12" spans="1:11" ht="12.75" customHeight="1" x14ac:dyDescent="0.2">
      <c r="A12" s="14">
        <f t="shared" ref="A12:A69" si="0">A11+1</f>
        <v>2</v>
      </c>
      <c r="B12" s="20" t="s">
        <v>30</v>
      </c>
      <c r="C12" s="16" t="s">
        <v>23</v>
      </c>
      <c r="D12" s="21">
        <v>1335</v>
      </c>
      <c r="E12" s="21">
        <v>3399</v>
      </c>
      <c r="F12" s="14"/>
      <c r="G12" s="16"/>
      <c r="H12" s="19"/>
      <c r="I12" s="19"/>
      <c r="J12" s="22" t="s">
        <v>31</v>
      </c>
      <c r="K12" s="1"/>
    </row>
    <row r="13" spans="1:11" ht="12.75" customHeight="1" x14ac:dyDescent="0.2">
      <c r="A13" s="14">
        <f t="shared" si="0"/>
        <v>3</v>
      </c>
      <c r="B13" s="15" t="s">
        <v>32</v>
      </c>
      <c r="C13" s="16" t="s">
        <v>33</v>
      </c>
      <c r="D13" s="17" t="s">
        <v>34</v>
      </c>
      <c r="E13" s="17" t="s">
        <v>35</v>
      </c>
      <c r="F13" s="14" t="s">
        <v>36</v>
      </c>
      <c r="G13" s="16" t="s">
        <v>27</v>
      </c>
      <c r="H13" s="23" t="s">
        <v>28</v>
      </c>
      <c r="I13" s="19" t="s">
        <v>29</v>
      </c>
      <c r="J13" s="16"/>
      <c r="K13" s="1"/>
    </row>
    <row r="14" spans="1:11" ht="12.75" customHeight="1" x14ac:dyDescent="0.2">
      <c r="A14" s="14">
        <f t="shared" si="0"/>
        <v>4</v>
      </c>
      <c r="B14" s="15" t="s">
        <v>37</v>
      </c>
      <c r="C14" s="16" t="s">
        <v>38</v>
      </c>
      <c r="D14" s="17" t="s">
        <v>39</v>
      </c>
      <c r="E14" s="17" t="s">
        <v>40</v>
      </c>
      <c r="F14" s="14" t="s">
        <v>41</v>
      </c>
      <c r="G14" s="16" t="s">
        <v>27</v>
      </c>
      <c r="H14" s="18" t="s">
        <v>28</v>
      </c>
      <c r="I14" s="19" t="s">
        <v>29</v>
      </c>
      <c r="J14" s="16"/>
      <c r="K14" s="1"/>
    </row>
    <row r="15" spans="1:11" ht="12.75" customHeight="1" x14ac:dyDescent="0.2">
      <c r="A15" s="14">
        <f t="shared" si="0"/>
        <v>5</v>
      </c>
      <c r="B15" s="45" t="s">
        <v>42</v>
      </c>
      <c r="C15" s="34" t="s">
        <v>43</v>
      </c>
      <c r="D15" s="46">
        <v>982</v>
      </c>
      <c r="E15" s="46">
        <v>1935</v>
      </c>
      <c r="F15" s="14" t="s">
        <v>44</v>
      </c>
      <c r="G15" s="16"/>
      <c r="H15" s="19"/>
      <c r="I15" s="19"/>
      <c r="J15" s="22" t="s">
        <v>45</v>
      </c>
      <c r="K15" s="1"/>
    </row>
    <row r="16" spans="1:11" ht="12.75" customHeight="1" x14ac:dyDescent="0.2">
      <c r="A16" s="14">
        <f t="shared" si="0"/>
        <v>6</v>
      </c>
      <c r="B16" s="45" t="s">
        <v>46</v>
      </c>
      <c r="C16" s="47" t="s">
        <v>47</v>
      </c>
      <c r="D16" s="46">
        <v>831</v>
      </c>
      <c r="E16" s="46">
        <v>1563</v>
      </c>
      <c r="F16" s="14" t="s">
        <v>48</v>
      </c>
      <c r="G16" s="16"/>
      <c r="H16" s="19"/>
      <c r="I16" s="19"/>
      <c r="J16" s="16"/>
      <c r="K16" s="1"/>
    </row>
    <row r="17" spans="1:11" ht="12.75" customHeight="1" x14ac:dyDescent="0.2">
      <c r="A17" s="14">
        <f t="shared" si="0"/>
        <v>7</v>
      </c>
      <c r="B17" s="48" t="s">
        <v>49</v>
      </c>
      <c r="C17" s="34" t="s">
        <v>50</v>
      </c>
      <c r="D17" s="35">
        <v>830</v>
      </c>
      <c r="E17" s="35">
        <v>63746</v>
      </c>
      <c r="F17" s="14"/>
      <c r="G17" s="16"/>
      <c r="H17" s="19"/>
      <c r="I17" s="19"/>
      <c r="J17" s="22" t="s">
        <v>51</v>
      </c>
      <c r="K17" s="1"/>
    </row>
    <row r="18" spans="1:11" ht="12.75" customHeight="1" x14ac:dyDescent="0.2">
      <c r="A18" s="14">
        <f t="shared" si="0"/>
        <v>8</v>
      </c>
      <c r="B18" s="45" t="s">
        <v>52</v>
      </c>
      <c r="C18" s="34" t="s">
        <v>53</v>
      </c>
      <c r="D18" s="46">
        <v>778</v>
      </c>
      <c r="E18" s="49" t="s">
        <v>54</v>
      </c>
      <c r="F18" s="14" t="s">
        <v>55</v>
      </c>
      <c r="G18" s="16" t="s">
        <v>56</v>
      </c>
      <c r="H18" s="18" t="s">
        <v>57</v>
      </c>
      <c r="I18" s="19" t="s">
        <v>29</v>
      </c>
      <c r="J18" s="16"/>
      <c r="K18" s="1"/>
    </row>
    <row r="19" spans="1:11" ht="12.75" customHeight="1" x14ac:dyDescent="0.2">
      <c r="A19" s="14">
        <f t="shared" si="0"/>
        <v>9</v>
      </c>
      <c r="B19" s="45" t="s">
        <v>58</v>
      </c>
      <c r="C19" s="34" t="s">
        <v>59</v>
      </c>
      <c r="D19" s="46">
        <v>706</v>
      </c>
      <c r="E19" s="50" t="s">
        <v>60</v>
      </c>
      <c r="F19" s="14"/>
      <c r="G19" s="16"/>
      <c r="H19" s="19"/>
      <c r="I19" s="19"/>
      <c r="J19" s="16"/>
      <c r="K19" s="1"/>
    </row>
    <row r="20" spans="1:11" ht="12.75" customHeight="1" x14ac:dyDescent="0.2">
      <c r="A20" s="14">
        <f t="shared" si="0"/>
        <v>10</v>
      </c>
      <c r="B20" s="45" t="s">
        <v>61</v>
      </c>
      <c r="C20" s="34" t="s">
        <v>62</v>
      </c>
      <c r="D20" s="46">
        <v>589</v>
      </c>
      <c r="E20" s="50" t="s">
        <v>63</v>
      </c>
      <c r="F20" s="14"/>
      <c r="G20" s="16"/>
      <c r="H20" s="19"/>
      <c r="I20" s="19"/>
      <c r="J20" s="16"/>
      <c r="K20" s="1"/>
    </row>
    <row r="21" spans="1:11" ht="12.75" customHeight="1" x14ac:dyDescent="0.2">
      <c r="A21" s="14">
        <f t="shared" si="0"/>
        <v>11</v>
      </c>
      <c r="B21" s="45" t="s">
        <v>64</v>
      </c>
      <c r="C21" s="34" t="s">
        <v>65</v>
      </c>
      <c r="D21" s="46">
        <v>553</v>
      </c>
      <c r="E21" s="49">
        <v>601</v>
      </c>
      <c r="F21" s="14" t="s">
        <v>66</v>
      </c>
      <c r="G21" s="16"/>
      <c r="H21" s="19"/>
      <c r="I21" s="19"/>
      <c r="J21" s="16"/>
      <c r="K21" s="1"/>
    </row>
    <row r="22" spans="1:11" ht="12.75" customHeight="1" x14ac:dyDescent="0.2">
      <c r="A22" s="14">
        <f t="shared" si="0"/>
        <v>12</v>
      </c>
      <c r="B22" s="45" t="s">
        <v>67</v>
      </c>
      <c r="C22" s="34" t="s">
        <v>68</v>
      </c>
      <c r="D22" s="46">
        <v>537</v>
      </c>
      <c r="E22" s="49">
        <v>643</v>
      </c>
      <c r="F22" s="14" t="s">
        <v>69</v>
      </c>
      <c r="G22" s="16" t="s">
        <v>27</v>
      </c>
      <c r="H22" s="18" t="s">
        <v>28</v>
      </c>
      <c r="I22" s="19" t="s">
        <v>29</v>
      </c>
      <c r="J22" s="16"/>
      <c r="K22" s="1"/>
    </row>
    <row r="23" spans="1:11" ht="12.75" customHeight="1" x14ac:dyDescent="0.2">
      <c r="A23" s="14">
        <f t="shared" si="0"/>
        <v>13</v>
      </c>
      <c r="B23" s="45" t="s">
        <v>70</v>
      </c>
      <c r="C23" s="34" t="s">
        <v>71</v>
      </c>
      <c r="D23" s="46">
        <v>536</v>
      </c>
      <c r="E23" s="49"/>
      <c r="F23" s="14"/>
      <c r="G23" s="16"/>
      <c r="H23" s="19"/>
      <c r="I23" s="19"/>
      <c r="J23" s="16"/>
      <c r="K23" s="1"/>
    </row>
    <row r="24" spans="1:11" ht="12.75" customHeight="1" x14ac:dyDescent="0.2">
      <c r="A24" s="14">
        <f t="shared" si="0"/>
        <v>14</v>
      </c>
      <c r="B24" s="45" t="s">
        <v>72</v>
      </c>
      <c r="C24" s="34" t="s">
        <v>73</v>
      </c>
      <c r="D24" s="46">
        <v>534</v>
      </c>
      <c r="E24" s="49" t="s">
        <v>74</v>
      </c>
      <c r="F24" s="14" t="s">
        <v>75</v>
      </c>
      <c r="G24" s="16"/>
      <c r="H24" s="19"/>
      <c r="I24" s="19"/>
      <c r="J24" s="16"/>
      <c r="K24" s="1"/>
    </row>
    <row r="25" spans="1:11" ht="12.75" customHeight="1" x14ac:dyDescent="0.2">
      <c r="A25" s="14">
        <f t="shared" si="0"/>
        <v>15</v>
      </c>
      <c r="B25" s="45" t="s">
        <v>76</v>
      </c>
      <c r="C25" s="34" t="s">
        <v>23</v>
      </c>
      <c r="D25" s="46">
        <v>529</v>
      </c>
      <c r="E25" s="46">
        <v>2395</v>
      </c>
      <c r="F25" s="14" t="s">
        <v>77</v>
      </c>
      <c r="G25" s="16"/>
      <c r="H25" s="19"/>
      <c r="I25" s="19"/>
      <c r="J25" s="16"/>
      <c r="K25" s="1"/>
    </row>
    <row r="26" spans="1:11" ht="12.75" customHeight="1" x14ac:dyDescent="0.2">
      <c r="A26" s="14">
        <f t="shared" si="0"/>
        <v>16</v>
      </c>
      <c r="B26" s="45" t="s">
        <v>78</v>
      </c>
      <c r="C26" s="34" t="s">
        <v>79</v>
      </c>
      <c r="D26" s="46">
        <v>528</v>
      </c>
      <c r="E26" s="49"/>
      <c r="F26" s="14"/>
      <c r="G26" s="16"/>
      <c r="H26" s="19"/>
      <c r="I26" s="19"/>
      <c r="J26" s="16"/>
      <c r="K26" s="1"/>
    </row>
    <row r="27" spans="1:11" ht="12.75" customHeight="1" x14ac:dyDescent="0.2">
      <c r="A27" s="14">
        <f t="shared" si="0"/>
        <v>17</v>
      </c>
      <c r="B27" s="45" t="s">
        <v>80</v>
      </c>
      <c r="C27" s="34" t="s">
        <v>81</v>
      </c>
      <c r="D27" s="46">
        <v>510</v>
      </c>
      <c r="E27" s="50" t="s">
        <v>453</v>
      </c>
      <c r="F27" s="14" t="s">
        <v>82</v>
      </c>
      <c r="G27" s="16" t="s">
        <v>83</v>
      </c>
      <c r="H27" s="18" t="s">
        <v>84</v>
      </c>
      <c r="I27" s="19" t="s">
        <v>29</v>
      </c>
      <c r="J27" s="16"/>
      <c r="K27" s="1"/>
    </row>
    <row r="28" spans="1:11" ht="12.75" customHeight="1" x14ac:dyDescent="0.2">
      <c r="A28" s="14">
        <f t="shared" si="0"/>
        <v>18</v>
      </c>
      <c r="B28" s="45" t="s">
        <v>85</v>
      </c>
      <c r="C28" s="34" t="s">
        <v>86</v>
      </c>
      <c r="D28" s="46">
        <v>499</v>
      </c>
      <c r="E28" s="50">
        <v>722</v>
      </c>
      <c r="F28" s="14" t="s">
        <v>87</v>
      </c>
      <c r="G28" s="16"/>
      <c r="H28" s="19"/>
      <c r="I28" s="19"/>
      <c r="J28" s="16"/>
      <c r="K28" s="1"/>
    </row>
    <row r="29" spans="1:11" ht="12.75" customHeight="1" x14ac:dyDescent="0.2">
      <c r="A29" s="14">
        <f t="shared" si="0"/>
        <v>19</v>
      </c>
      <c r="B29" s="45" t="s">
        <v>88</v>
      </c>
      <c r="C29" s="34" t="s">
        <v>89</v>
      </c>
      <c r="D29" s="46">
        <v>497</v>
      </c>
      <c r="E29" s="50">
        <v>878</v>
      </c>
      <c r="F29" s="14"/>
      <c r="G29" s="16"/>
      <c r="H29" s="19"/>
      <c r="I29" s="19"/>
      <c r="J29" s="16"/>
      <c r="K29" s="1"/>
    </row>
    <row r="30" spans="1:11" ht="12.75" customHeight="1" x14ac:dyDescent="0.2">
      <c r="A30" s="14">
        <f t="shared" si="0"/>
        <v>20</v>
      </c>
      <c r="B30" s="45" t="s">
        <v>90</v>
      </c>
      <c r="C30" s="34" t="s">
        <v>91</v>
      </c>
      <c r="D30" s="46">
        <v>477</v>
      </c>
      <c r="E30" s="50" t="s">
        <v>92</v>
      </c>
      <c r="F30" s="14" t="s">
        <v>93</v>
      </c>
      <c r="G30" s="16"/>
      <c r="H30" s="19"/>
      <c r="I30" s="19"/>
      <c r="J30" s="16"/>
      <c r="K30" s="1"/>
    </row>
    <row r="31" spans="1:11" ht="12.75" customHeight="1" x14ac:dyDescent="0.2">
      <c r="A31" s="14">
        <f t="shared" si="0"/>
        <v>21</v>
      </c>
      <c r="B31" s="53" t="s">
        <v>94</v>
      </c>
      <c r="C31" s="16" t="s">
        <v>95</v>
      </c>
      <c r="D31" s="24">
        <v>430</v>
      </c>
      <c r="E31" s="38">
        <v>6729</v>
      </c>
      <c r="F31" s="14"/>
      <c r="G31" s="16"/>
      <c r="H31" s="19"/>
      <c r="I31" s="19"/>
      <c r="J31" s="22" t="s">
        <v>96</v>
      </c>
      <c r="K31" s="1"/>
    </row>
    <row r="32" spans="1:11" ht="12.75" customHeight="1" x14ac:dyDescent="0.2">
      <c r="A32" s="14">
        <f t="shared" si="0"/>
        <v>22</v>
      </c>
      <c r="B32" s="15" t="s">
        <v>97</v>
      </c>
      <c r="C32" s="16" t="s">
        <v>98</v>
      </c>
      <c r="D32" s="24">
        <v>413</v>
      </c>
      <c r="E32" s="17">
        <v>625</v>
      </c>
      <c r="F32" s="14" t="s">
        <v>99</v>
      </c>
      <c r="G32" s="16" t="s">
        <v>100</v>
      </c>
      <c r="H32" s="18" t="s">
        <v>101</v>
      </c>
      <c r="I32" s="19" t="s">
        <v>29</v>
      </c>
      <c r="J32" s="16"/>
      <c r="K32" s="1"/>
    </row>
    <row r="33" spans="1:11" ht="12.75" customHeight="1" x14ac:dyDescent="0.2">
      <c r="A33" s="14">
        <f t="shared" si="0"/>
        <v>23</v>
      </c>
      <c r="B33" s="15" t="s">
        <v>102</v>
      </c>
      <c r="C33" s="16" t="s">
        <v>59</v>
      </c>
      <c r="D33" s="24">
        <v>401</v>
      </c>
      <c r="E33" s="17" t="s">
        <v>103</v>
      </c>
      <c r="F33" s="14" t="s">
        <v>104</v>
      </c>
      <c r="G33" s="16"/>
      <c r="H33" s="19"/>
      <c r="I33" s="19"/>
      <c r="J33" s="16"/>
      <c r="K33" s="1"/>
    </row>
    <row r="34" spans="1:11" ht="12.75" customHeight="1" x14ac:dyDescent="0.2">
      <c r="A34" s="14">
        <f t="shared" si="0"/>
        <v>24</v>
      </c>
      <c r="B34" s="15" t="s">
        <v>105</v>
      </c>
      <c r="C34" s="16" t="s">
        <v>106</v>
      </c>
      <c r="D34" s="24">
        <v>400</v>
      </c>
      <c r="E34" s="14">
        <v>505</v>
      </c>
      <c r="F34" s="14" t="s">
        <v>107</v>
      </c>
      <c r="G34" s="16"/>
      <c r="H34" s="19"/>
      <c r="I34" s="19"/>
      <c r="J34" s="16"/>
      <c r="K34" s="1"/>
    </row>
    <row r="35" spans="1:11" ht="12.75" customHeight="1" x14ac:dyDescent="0.2">
      <c r="A35" s="14">
        <f t="shared" si="0"/>
        <v>25</v>
      </c>
      <c r="B35" s="33" t="s">
        <v>108</v>
      </c>
      <c r="C35" s="34" t="s">
        <v>109</v>
      </c>
      <c r="D35" s="35">
        <v>391</v>
      </c>
      <c r="E35" s="35">
        <v>7361</v>
      </c>
      <c r="F35" s="14" t="s">
        <v>110</v>
      </c>
      <c r="G35" s="16" t="s">
        <v>111</v>
      </c>
      <c r="H35" s="16" t="s">
        <v>112</v>
      </c>
      <c r="I35" s="16" t="s">
        <v>29</v>
      </c>
      <c r="J35" s="22" t="s">
        <v>113</v>
      </c>
      <c r="K35" s="1"/>
    </row>
    <row r="36" spans="1:11" ht="12.75" customHeight="1" x14ac:dyDescent="0.2">
      <c r="A36" s="14">
        <f t="shared" si="0"/>
        <v>26</v>
      </c>
      <c r="B36" s="15" t="s">
        <v>114</v>
      </c>
      <c r="C36" s="16" t="s">
        <v>115</v>
      </c>
      <c r="D36" s="24">
        <v>389</v>
      </c>
      <c r="E36" s="14">
        <v>545</v>
      </c>
      <c r="F36" s="14" t="s">
        <v>116</v>
      </c>
      <c r="G36" s="16"/>
      <c r="H36" s="19"/>
      <c r="I36" s="19"/>
      <c r="J36" s="16"/>
      <c r="K36" s="1"/>
    </row>
    <row r="37" spans="1:11" ht="12.75" customHeight="1" x14ac:dyDescent="0.2">
      <c r="A37" s="14">
        <f t="shared" si="0"/>
        <v>27</v>
      </c>
      <c r="B37" s="15" t="s">
        <v>117</v>
      </c>
      <c r="C37" s="16" t="s">
        <v>118</v>
      </c>
      <c r="D37" s="24">
        <v>379</v>
      </c>
      <c r="E37" s="14">
        <v>387</v>
      </c>
      <c r="F37" s="14" t="s">
        <v>119</v>
      </c>
      <c r="G37" s="16"/>
      <c r="H37" s="19"/>
      <c r="I37" s="19"/>
      <c r="J37" s="16"/>
      <c r="K37" s="1"/>
    </row>
    <row r="38" spans="1:11" ht="12.75" customHeight="1" x14ac:dyDescent="0.2">
      <c r="A38" s="14">
        <f t="shared" si="0"/>
        <v>28</v>
      </c>
      <c r="B38" s="15" t="s">
        <v>120</v>
      </c>
      <c r="C38" s="16" t="s">
        <v>121</v>
      </c>
      <c r="D38" s="24">
        <v>361</v>
      </c>
      <c r="E38" s="14">
        <v>582</v>
      </c>
      <c r="F38" s="14" t="s">
        <v>122</v>
      </c>
      <c r="G38" s="16"/>
      <c r="H38" s="19"/>
      <c r="I38" s="19"/>
      <c r="J38" s="16"/>
      <c r="K38" s="1"/>
    </row>
    <row r="39" spans="1:11" ht="12.75" customHeight="1" x14ac:dyDescent="0.2">
      <c r="A39" s="14">
        <f t="shared" si="0"/>
        <v>29</v>
      </c>
      <c r="B39" s="15" t="s">
        <v>123</v>
      </c>
      <c r="C39" s="16" t="s">
        <v>124</v>
      </c>
      <c r="D39" s="24">
        <v>355</v>
      </c>
      <c r="E39" s="14">
        <v>428</v>
      </c>
      <c r="F39" s="14" t="s">
        <v>125</v>
      </c>
      <c r="G39" s="16"/>
      <c r="H39" s="19"/>
      <c r="I39" s="19"/>
      <c r="J39" s="16"/>
      <c r="K39" s="1"/>
    </row>
    <row r="40" spans="1:11" ht="12.75" customHeight="1" x14ac:dyDescent="0.2">
      <c r="A40" s="14">
        <f t="shared" si="0"/>
        <v>30</v>
      </c>
      <c r="B40" s="15" t="s">
        <v>126</v>
      </c>
      <c r="C40" s="16" t="s">
        <v>127</v>
      </c>
      <c r="D40" s="24">
        <v>354</v>
      </c>
      <c r="E40" s="24">
        <v>1167</v>
      </c>
      <c r="F40" s="14" t="s">
        <v>128</v>
      </c>
      <c r="G40" s="16"/>
      <c r="H40" s="19"/>
      <c r="I40" s="19"/>
      <c r="J40" s="22" t="s">
        <v>129</v>
      </c>
      <c r="K40" s="1"/>
    </row>
    <row r="41" spans="1:11" ht="12.75" customHeight="1" x14ac:dyDescent="0.2">
      <c r="A41" s="14">
        <f t="shared" si="0"/>
        <v>31</v>
      </c>
      <c r="B41" s="15" t="s">
        <v>130</v>
      </c>
      <c r="C41" s="16" t="s">
        <v>131</v>
      </c>
      <c r="D41" s="24">
        <v>350</v>
      </c>
      <c r="E41" s="17" t="s">
        <v>132</v>
      </c>
      <c r="F41" s="14" t="s">
        <v>133</v>
      </c>
      <c r="G41" s="16"/>
      <c r="H41" s="19"/>
      <c r="I41" s="19"/>
      <c r="J41" s="16"/>
      <c r="K41" s="1"/>
    </row>
    <row r="42" spans="1:11" ht="12.75" customHeight="1" x14ac:dyDescent="0.2">
      <c r="A42" s="14">
        <f t="shared" si="0"/>
        <v>32</v>
      </c>
      <c r="B42" s="15" t="s">
        <v>134</v>
      </c>
      <c r="C42" s="16" t="s">
        <v>135</v>
      </c>
      <c r="D42" s="24">
        <v>343</v>
      </c>
      <c r="E42" s="14" t="s">
        <v>136</v>
      </c>
      <c r="F42" s="14" t="s">
        <v>137</v>
      </c>
      <c r="G42" s="16"/>
      <c r="H42" s="19"/>
      <c r="I42" s="19"/>
      <c r="J42" s="16"/>
      <c r="K42" s="1"/>
    </row>
    <row r="43" spans="1:11" ht="12.75" customHeight="1" x14ac:dyDescent="0.2">
      <c r="A43" s="14">
        <f t="shared" si="0"/>
        <v>33</v>
      </c>
      <c r="B43" s="15" t="s">
        <v>138</v>
      </c>
      <c r="C43" s="16" t="s">
        <v>139</v>
      </c>
      <c r="D43" s="24">
        <v>333</v>
      </c>
      <c r="E43" s="14" t="s">
        <v>140</v>
      </c>
      <c r="F43" s="14"/>
      <c r="G43" s="16"/>
      <c r="H43" s="19"/>
      <c r="I43" s="19"/>
      <c r="J43" s="16"/>
      <c r="K43" s="1"/>
    </row>
    <row r="44" spans="1:11" ht="12.75" customHeight="1" x14ac:dyDescent="0.2">
      <c r="A44" s="14">
        <f t="shared" si="0"/>
        <v>34</v>
      </c>
      <c r="B44" s="15" t="s">
        <v>141</v>
      </c>
      <c r="C44" s="16" t="s">
        <v>142</v>
      </c>
      <c r="D44" s="24">
        <v>329</v>
      </c>
      <c r="E44" s="14"/>
      <c r="F44" s="14"/>
      <c r="G44" s="16"/>
      <c r="H44" s="19"/>
      <c r="I44" s="19"/>
      <c r="J44" s="16"/>
      <c r="K44" s="1"/>
    </row>
    <row r="45" spans="1:11" ht="12.75" customHeight="1" x14ac:dyDescent="0.2">
      <c r="A45" s="14">
        <f t="shared" si="0"/>
        <v>35</v>
      </c>
      <c r="B45" s="15" t="s">
        <v>143</v>
      </c>
      <c r="C45" s="16" t="s">
        <v>144</v>
      </c>
      <c r="D45" s="24">
        <v>323</v>
      </c>
      <c r="E45" s="24">
        <v>400</v>
      </c>
      <c r="F45" s="14" t="s">
        <v>145</v>
      </c>
      <c r="G45" s="16"/>
      <c r="H45" s="19"/>
      <c r="I45" s="19"/>
      <c r="J45" s="16"/>
      <c r="K45" s="1"/>
    </row>
    <row r="46" spans="1:11" ht="12.75" customHeight="1" x14ac:dyDescent="0.2">
      <c r="A46" s="14">
        <f t="shared" si="0"/>
        <v>36</v>
      </c>
      <c r="B46" s="15" t="s">
        <v>146</v>
      </c>
      <c r="C46" s="16" t="s">
        <v>147</v>
      </c>
      <c r="D46" s="24">
        <v>320</v>
      </c>
      <c r="E46" s="24"/>
      <c r="F46" s="14"/>
      <c r="G46" s="16"/>
      <c r="H46" s="19"/>
      <c r="I46" s="19"/>
      <c r="J46" s="16"/>
      <c r="K46" s="1"/>
    </row>
    <row r="47" spans="1:11" ht="12.75" customHeight="1" x14ac:dyDescent="0.2">
      <c r="A47" s="14">
        <f t="shared" si="0"/>
        <v>37</v>
      </c>
      <c r="B47" s="15" t="s">
        <v>148</v>
      </c>
      <c r="C47" s="16" t="s">
        <v>149</v>
      </c>
      <c r="D47" s="24">
        <v>320</v>
      </c>
      <c r="E47" s="24"/>
      <c r="F47" s="14"/>
      <c r="G47" s="16"/>
      <c r="H47" s="19"/>
      <c r="I47" s="19"/>
      <c r="J47" s="16"/>
      <c r="K47" s="1"/>
    </row>
    <row r="48" spans="1:11" ht="12.75" customHeight="1" x14ac:dyDescent="0.2">
      <c r="A48" s="14">
        <f t="shared" si="0"/>
        <v>38</v>
      </c>
      <c r="B48" s="15" t="s">
        <v>150</v>
      </c>
      <c r="C48" s="16" t="s">
        <v>151</v>
      </c>
      <c r="D48" s="24" t="s">
        <v>152</v>
      </c>
      <c r="E48" s="24">
        <v>1177</v>
      </c>
      <c r="F48" s="14" t="s">
        <v>153</v>
      </c>
      <c r="G48" s="16"/>
      <c r="H48" s="16"/>
      <c r="I48" s="16"/>
      <c r="J48" s="22" t="s">
        <v>154</v>
      </c>
      <c r="K48" s="1"/>
    </row>
    <row r="49" spans="1:11" ht="12.75" customHeight="1" x14ac:dyDescent="0.2">
      <c r="A49" s="14">
        <f t="shared" si="0"/>
        <v>39</v>
      </c>
      <c r="B49" s="15" t="s">
        <v>155</v>
      </c>
      <c r="C49" s="16" t="s">
        <v>139</v>
      </c>
      <c r="D49" s="24">
        <v>319</v>
      </c>
      <c r="E49" s="24"/>
      <c r="F49" s="14"/>
      <c r="G49" s="16"/>
      <c r="H49" s="19"/>
      <c r="I49" s="19"/>
      <c r="J49" s="16"/>
      <c r="K49" s="1"/>
    </row>
    <row r="50" spans="1:11" ht="12.75" customHeight="1" x14ac:dyDescent="0.2">
      <c r="A50" s="14">
        <f t="shared" si="0"/>
        <v>40</v>
      </c>
      <c r="B50" s="25" t="s">
        <v>156</v>
      </c>
      <c r="C50" s="16" t="s">
        <v>157</v>
      </c>
      <c r="D50" s="24">
        <v>318</v>
      </c>
      <c r="E50" s="21">
        <v>2781</v>
      </c>
      <c r="F50" s="14" t="s">
        <v>158</v>
      </c>
      <c r="G50" s="16" t="s">
        <v>83</v>
      </c>
      <c r="H50" s="16"/>
      <c r="I50" s="16"/>
      <c r="J50" s="16"/>
      <c r="K50" s="1"/>
    </row>
    <row r="51" spans="1:11" ht="12.75" customHeight="1" x14ac:dyDescent="0.2">
      <c r="A51" s="14">
        <f t="shared" si="0"/>
        <v>41</v>
      </c>
      <c r="B51" s="15" t="s">
        <v>159</v>
      </c>
      <c r="C51" s="16" t="s">
        <v>160</v>
      </c>
      <c r="D51" s="24">
        <v>311</v>
      </c>
      <c r="E51" s="24" t="s">
        <v>161</v>
      </c>
      <c r="F51" s="14"/>
      <c r="G51" s="16"/>
      <c r="H51" s="19"/>
      <c r="I51" s="19"/>
      <c r="J51" s="16"/>
      <c r="K51" s="1"/>
    </row>
    <row r="52" spans="1:11" ht="12.75" customHeight="1" x14ac:dyDescent="0.2">
      <c r="A52" s="14">
        <f t="shared" si="0"/>
        <v>42</v>
      </c>
      <c r="B52" s="15" t="s">
        <v>162</v>
      </c>
      <c r="C52" s="16" t="s">
        <v>163</v>
      </c>
      <c r="D52" s="24">
        <v>310</v>
      </c>
      <c r="E52" s="24">
        <v>397</v>
      </c>
      <c r="F52" s="14" t="s">
        <v>164</v>
      </c>
      <c r="G52" s="16"/>
      <c r="H52" s="19"/>
      <c r="I52" s="19"/>
      <c r="J52" s="16"/>
      <c r="K52" s="1"/>
    </row>
    <row r="53" spans="1:11" ht="12.75" customHeight="1" x14ac:dyDescent="0.2">
      <c r="A53" s="14">
        <f t="shared" si="0"/>
        <v>43</v>
      </c>
      <c r="B53" s="15" t="s">
        <v>165</v>
      </c>
      <c r="C53" s="16" t="s">
        <v>166</v>
      </c>
      <c r="D53" s="24">
        <v>293</v>
      </c>
      <c r="E53" s="17" t="s">
        <v>167</v>
      </c>
      <c r="F53" s="14" t="s">
        <v>168</v>
      </c>
      <c r="G53" s="16"/>
      <c r="H53" s="19"/>
      <c r="I53" s="19"/>
      <c r="J53" s="16"/>
      <c r="K53" s="1"/>
    </row>
    <row r="54" spans="1:11" ht="12.75" customHeight="1" x14ac:dyDescent="0.2">
      <c r="A54" s="14">
        <f t="shared" si="0"/>
        <v>44</v>
      </c>
      <c r="B54" s="15" t="s">
        <v>169</v>
      </c>
      <c r="C54" s="16" t="s">
        <v>170</v>
      </c>
      <c r="D54" s="24">
        <v>290</v>
      </c>
      <c r="E54" s="24">
        <v>914</v>
      </c>
      <c r="F54" s="14" t="s">
        <v>171</v>
      </c>
      <c r="G54" s="16" t="s">
        <v>83</v>
      </c>
      <c r="H54" s="18" t="s">
        <v>84</v>
      </c>
      <c r="I54" s="19" t="s">
        <v>29</v>
      </c>
      <c r="J54" s="16"/>
      <c r="K54" s="1"/>
    </row>
    <row r="55" spans="1:11" ht="12.75" customHeight="1" x14ac:dyDescent="0.2">
      <c r="A55" s="14">
        <f t="shared" si="0"/>
        <v>45</v>
      </c>
      <c r="B55" s="15" t="s">
        <v>172</v>
      </c>
      <c r="C55" s="16" t="s">
        <v>173</v>
      </c>
      <c r="D55" s="24">
        <v>288</v>
      </c>
      <c r="E55" s="24">
        <v>360</v>
      </c>
      <c r="F55" s="14" t="s">
        <v>174</v>
      </c>
      <c r="G55" s="16"/>
      <c r="H55" s="19"/>
      <c r="I55" s="19"/>
      <c r="J55" s="16"/>
      <c r="K55" s="1"/>
    </row>
    <row r="56" spans="1:11" ht="12.75" customHeight="1" x14ac:dyDescent="0.2">
      <c r="A56" s="14">
        <f t="shared" si="0"/>
        <v>46</v>
      </c>
      <c r="B56" s="15" t="s">
        <v>175</v>
      </c>
      <c r="C56" s="16" t="s">
        <v>176</v>
      </c>
      <c r="D56" s="24">
        <v>286</v>
      </c>
      <c r="E56" s="24" t="s">
        <v>177</v>
      </c>
      <c r="F56" s="14"/>
      <c r="G56" s="16"/>
      <c r="H56" s="19"/>
      <c r="I56" s="19"/>
      <c r="J56" s="16"/>
      <c r="K56" s="1"/>
    </row>
    <row r="57" spans="1:11" ht="12.75" customHeight="1" x14ac:dyDescent="0.2">
      <c r="A57" s="14">
        <f t="shared" si="0"/>
        <v>47</v>
      </c>
      <c r="B57" s="15" t="s">
        <v>178</v>
      </c>
      <c r="C57" s="16" t="s">
        <v>179</v>
      </c>
      <c r="D57" s="24">
        <v>285</v>
      </c>
      <c r="E57" s="24" t="s">
        <v>180</v>
      </c>
      <c r="F57" s="14" t="s">
        <v>181</v>
      </c>
      <c r="G57" s="16"/>
      <c r="H57" s="19"/>
      <c r="I57" s="19"/>
      <c r="J57" s="16"/>
      <c r="K57" s="1"/>
    </row>
    <row r="58" spans="1:11" ht="12.75" customHeight="1" x14ac:dyDescent="0.2">
      <c r="A58" s="14">
        <f t="shared" si="0"/>
        <v>48</v>
      </c>
      <c r="B58" s="15" t="s">
        <v>182</v>
      </c>
      <c r="C58" s="16" t="s">
        <v>183</v>
      </c>
      <c r="D58" s="24">
        <v>285</v>
      </c>
      <c r="E58" s="24" t="s">
        <v>184</v>
      </c>
      <c r="F58" s="14"/>
      <c r="G58" s="16"/>
      <c r="H58" s="19"/>
      <c r="I58" s="19"/>
      <c r="J58" s="16"/>
      <c r="K58" s="1"/>
    </row>
    <row r="59" spans="1:11" ht="12.75" customHeight="1" x14ac:dyDescent="0.2">
      <c r="A59" s="14">
        <f t="shared" si="0"/>
        <v>49</v>
      </c>
      <c r="B59" s="15" t="s">
        <v>185</v>
      </c>
      <c r="C59" s="16" t="s">
        <v>186</v>
      </c>
      <c r="D59" s="24">
        <v>282</v>
      </c>
      <c r="E59" s="24" t="s">
        <v>187</v>
      </c>
      <c r="F59" s="14" t="s">
        <v>188</v>
      </c>
      <c r="G59" s="16"/>
      <c r="H59" s="19"/>
      <c r="I59" s="19"/>
      <c r="J59" s="16"/>
      <c r="K59" s="1"/>
    </row>
    <row r="60" spans="1:11" ht="12.75" customHeight="1" x14ac:dyDescent="0.2">
      <c r="A60" s="14">
        <f t="shared" si="0"/>
        <v>50</v>
      </c>
      <c r="B60" s="15" t="s">
        <v>189</v>
      </c>
      <c r="C60" s="16" t="s">
        <v>190</v>
      </c>
      <c r="D60" s="24">
        <v>277</v>
      </c>
      <c r="E60" s="24" t="s">
        <v>191</v>
      </c>
      <c r="F60" s="14" t="s">
        <v>192</v>
      </c>
      <c r="G60" s="16"/>
      <c r="H60" s="19"/>
      <c r="I60" s="19"/>
      <c r="J60" s="16"/>
      <c r="K60" s="1"/>
    </row>
    <row r="61" spans="1:11" ht="12.75" customHeight="1" x14ac:dyDescent="0.2">
      <c r="A61" s="14">
        <f t="shared" si="0"/>
        <v>51</v>
      </c>
      <c r="B61" s="15" t="s">
        <v>193</v>
      </c>
      <c r="C61" s="16" t="s">
        <v>50</v>
      </c>
      <c r="D61" s="24">
        <v>274</v>
      </c>
      <c r="E61" s="24">
        <v>300</v>
      </c>
      <c r="F61" s="14"/>
      <c r="G61" s="16"/>
      <c r="H61" s="19"/>
      <c r="I61" s="19"/>
      <c r="J61" s="16"/>
      <c r="K61" s="1"/>
    </row>
    <row r="62" spans="1:11" ht="12.75" customHeight="1" x14ac:dyDescent="0.2">
      <c r="A62" s="14">
        <f t="shared" si="0"/>
        <v>52</v>
      </c>
      <c r="B62" s="15" t="s">
        <v>194</v>
      </c>
      <c r="C62" s="16" t="s">
        <v>139</v>
      </c>
      <c r="D62" s="24">
        <v>269</v>
      </c>
      <c r="E62" s="24" t="s">
        <v>195</v>
      </c>
      <c r="F62" s="14"/>
      <c r="G62" s="16"/>
      <c r="H62" s="19"/>
      <c r="I62" s="19"/>
      <c r="J62" s="16"/>
      <c r="K62" s="1"/>
    </row>
    <row r="63" spans="1:11" ht="12.75" customHeight="1" x14ac:dyDescent="0.2">
      <c r="A63" s="14">
        <f t="shared" si="0"/>
        <v>53</v>
      </c>
      <c r="B63" s="15" t="s">
        <v>196</v>
      </c>
      <c r="C63" s="16" t="s">
        <v>197</v>
      </c>
      <c r="D63" s="24">
        <v>269</v>
      </c>
      <c r="E63" s="24" t="s">
        <v>198</v>
      </c>
      <c r="F63" s="14"/>
      <c r="G63" s="16"/>
      <c r="H63" s="19"/>
      <c r="I63" s="19"/>
      <c r="J63" s="16"/>
      <c r="K63" s="1"/>
    </row>
    <row r="64" spans="1:11" ht="12.75" customHeight="1" x14ac:dyDescent="0.2">
      <c r="A64" s="14">
        <f t="shared" si="0"/>
        <v>54</v>
      </c>
      <c r="B64" s="15" t="s">
        <v>199</v>
      </c>
      <c r="C64" s="16" t="s">
        <v>200</v>
      </c>
      <c r="D64" s="24">
        <v>264</v>
      </c>
      <c r="E64" s="24">
        <v>406</v>
      </c>
      <c r="F64" s="14" t="s">
        <v>201</v>
      </c>
      <c r="G64" s="16"/>
      <c r="H64" s="19"/>
      <c r="I64" s="19"/>
      <c r="J64" s="16"/>
      <c r="K64" s="1"/>
    </row>
    <row r="65" spans="1:11" ht="12.75" customHeight="1" x14ac:dyDescent="0.2">
      <c r="A65" s="14">
        <f t="shared" si="0"/>
        <v>55</v>
      </c>
      <c r="B65" s="15" t="s">
        <v>202</v>
      </c>
      <c r="C65" s="16" t="s">
        <v>203</v>
      </c>
      <c r="D65" s="24">
        <v>263</v>
      </c>
      <c r="E65" s="24">
        <v>74</v>
      </c>
      <c r="F65" s="14"/>
      <c r="G65" s="16"/>
      <c r="H65" s="19"/>
      <c r="I65" s="19"/>
      <c r="J65" s="16"/>
      <c r="K65" s="1"/>
    </row>
    <row r="66" spans="1:11" ht="12.75" customHeight="1" x14ac:dyDescent="0.2">
      <c r="A66" s="14">
        <f t="shared" si="0"/>
        <v>56</v>
      </c>
      <c r="B66" s="15" t="s">
        <v>204</v>
      </c>
      <c r="C66" s="16" t="s">
        <v>205</v>
      </c>
      <c r="D66" s="24">
        <v>260</v>
      </c>
      <c r="E66" s="24"/>
      <c r="F66" s="14"/>
      <c r="G66" s="16"/>
      <c r="H66" s="19"/>
      <c r="I66" s="19"/>
      <c r="J66" s="16"/>
      <c r="K66" s="1"/>
    </row>
    <row r="67" spans="1:11" ht="12.75" customHeight="1" x14ac:dyDescent="0.2">
      <c r="A67" s="14">
        <f t="shared" si="0"/>
        <v>57</v>
      </c>
      <c r="B67" s="15" t="s">
        <v>206</v>
      </c>
      <c r="C67" s="16" t="s">
        <v>207</v>
      </c>
      <c r="D67" s="24">
        <v>254</v>
      </c>
      <c r="E67" s="24" t="s">
        <v>208</v>
      </c>
      <c r="F67" s="14" t="s">
        <v>209</v>
      </c>
      <c r="G67" s="16" t="s">
        <v>56</v>
      </c>
      <c r="H67" s="18" t="s">
        <v>210</v>
      </c>
      <c r="I67" s="19" t="s">
        <v>29</v>
      </c>
      <c r="J67" s="16"/>
      <c r="K67" s="1"/>
    </row>
    <row r="68" spans="1:11" ht="12.75" customHeight="1" x14ac:dyDescent="0.2">
      <c r="A68" s="14">
        <f t="shared" si="0"/>
        <v>58</v>
      </c>
      <c r="B68" s="15" t="s">
        <v>211</v>
      </c>
      <c r="C68" s="16" t="s">
        <v>212</v>
      </c>
      <c r="D68" s="24">
        <v>254</v>
      </c>
      <c r="E68" s="24"/>
      <c r="F68" s="14"/>
      <c r="G68" s="16"/>
      <c r="H68" s="19"/>
      <c r="I68" s="19"/>
      <c r="J68" s="16"/>
      <c r="K68" s="1"/>
    </row>
    <row r="69" spans="1:11" ht="12.75" customHeight="1" x14ac:dyDescent="0.2">
      <c r="A69" s="14">
        <f t="shared" si="0"/>
        <v>59</v>
      </c>
      <c r="B69" s="15" t="s">
        <v>213</v>
      </c>
      <c r="C69" s="16" t="s">
        <v>214</v>
      </c>
      <c r="D69" s="24">
        <v>254</v>
      </c>
      <c r="E69" s="24" t="s">
        <v>215</v>
      </c>
      <c r="F69" s="14"/>
      <c r="G69" s="16"/>
      <c r="H69" s="19"/>
      <c r="I69" s="19"/>
      <c r="J69" s="16"/>
      <c r="K69" s="1"/>
    </row>
    <row r="70" spans="1:11" ht="12.75" customHeight="1" x14ac:dyDescent="0.2">
      <c r="A70" s="14">
        <v>60</v>
      </c>
      <c r="B70" s="36" t="s">
        <v>216</v>
      </c>
      <c r="C70" s="34" t="s">
        <v>217</v>
      </c>
      <c r="D70" s="37">
        <v>252.5</v>
      </c>
      <c r="E70" s="35">
        <v>664</v>
      </c>
      <c r="F70" s="26"/>
      <c r="G70" s="15"/>
      <c r="H70" s="27"/>
      <c r="I70" s="27"/>
      <c r="J70" s="28" t="s">
        <v>129</v>
      </c>
      <c r="K70" s="29"/>
    </row>
    <row r="71" spans="1:11" ht="12.75" customHeight="1" x14ac:dyDescent="0.2">
      <c r="A71" s="14">
        <v>61</v>
      </c>
      <c r="B71" s="15" t="s">
        <v>218</v>
      </c>
      <c r="C71" s="16" t="s">
        <v>33</v>
      </c>
      <c r="D71" s="24">
        <v>250</v>
      </c>
      <c r="E71" s="24"/>
      <c r="F71" s="14"/>
      <c r="G71" s="16"/>
      <c r="H71" s="19"/>
      <c r="I71" s="19"/>
      <c r="J71" s="16"/>
      <c r="K71" s="1"/>
    </row>
    <row r="72" spans="1:11" ht="12.75" customHeight="1" x14ac:dyDescent="0.2">
      <c r="A72" s="7"/>
      <c r="B72" s="1"/>
      <c r="C72" s="1"/>
      <c r="D72" s="8"/>
      <c r="E72" s="8"/>
      <c r="F72" s="7"/>
      <c r="G72" s="1"/>
      <c r="H72" s="6"/>
      <c r="I72" s="6"/>
      <c r="J72" s="1"/>
      <c r="K72" s="1"/>
    </row>
    <row r="73" spans="1:11" ht="12.75" customHeight="1" x14ac:dyDescent="0.2">
      <c r="A73" s="7"/>
      <c r="B73" s="1"/>
      <c r="C73" s="1"/>
      <c r="D73" s="8"/>
      <c r="E73" s="8"/>
      <c r="F73" s="7"/>
      <c r="G73" s="1"/>
      <c r="H73" s="6"/>
      <c r="I73" s="6"/>
      <c r="J73" s="1"/>
      <c r="K73" s="1"/>
    </row>
    <row r="74" spans="1:11" ht="12.75" customHeight="1" x14ac:dyDescent="0.2">
      <c r="A74" s="7"/>
      <c r="B74" s="1"/>
      <c r="C74" s="1"/>
      <c r="D74" s="8"/>
      <c r="E74" s="8"/>
      <c r="F74" s="7"/>
      <c r="G74" s="1"/>
      <c r="H74" s="6"/>
      <c r="I74" s="6"/>
      <c r="J74" s="1"/>
      <c r="K74" s="1"/>
    </row>
    <row r="75" spans="1:11" ht="12.75" customHeight="1" x14ac:dyDescent="0.2">
      <c r="A75" s="7"/>
      <c r="B75" s="1"/>
      <c r="C75" s="1"/>
      <c r="D75" s="8"/>
      <c r="E75" s="8"/>
      <c r="F75" s="7"/>
      <c r="G75" s="1"/>
      <c r="H75" s="6"/>
      <c r="I75" s="6"/>
      <c r="J75" s="1"/>
      <c r="K75" s="1"/>
    </row>
    <row r="76" spans="1:11" ht="12.75" customHeight="1" x14ac:dyDescent="0.2">
      <c r="A76" s="7"/>
      <c r="B76" s="1"/>
      <c r="C76" s="1"/>
      <c r="D76" s="8"/>
      <c r="E76" s="8"/>
      <c r="F76" s="7"/>
      <c r="G76" s="1"/>
      <c r="H76" s="6"/>
      <c r="I76" s="6"/>
      <c r="J76" s="1"/>
      <c r="K76" s="1"/>
    </row>
    <row r="77" spans="1:11" ht="12.75" customHeight="1" x14ac:dyDescent="0.2">
      <c r="A77" s="7"/>
      <c r="B77" s="1"/>
      <c r="C77" s="1"/>
      <c r="D77" s="8"/>
      <c r="E77" s="8"/>
      <c r="F77" s="7"/>
      <c r="G77" s="1"/>
      <c r="H77" s="6"/>
      <c r="I77" s="6"/>
      <c r="J77" s="1"/>
      <c r="K77" s="1"/>
    </row>
    <row r="78" spans="1:11" ht="12.75" customHeight="1" x14ac:dyDescent="0.2">
      <c r="A78" s="7"/>
      <c r="B78" s="1"/>
      <c r="C78" s="1"/>
      <c r="D78" s="8"/>
      <c r="E78" s="8"/>
      <c r="F78" s="7"/>
      <c r="G78" s="1"/>
      <c r="H78" s="6"/>
      <c r="I78" s="6"/>
      <c r="J78" s="1"/>
      <c r="K78" s="1"/>
    </row>
    <row r="79" spans="1:11" ht="12.75" customHeight="1" x14ac:dyDescent="0.2">
      <c r="A79" s="7"/>
      <c r="B79" s="1"/>
      <c r="C79" s="1"/>
      <c r="D79" s="8"/>
      <c r="E79" s="8"/>
      <c r="F79" s="7"/>
      <c r="G79" s="1"/>
      <c r="H79" s="6"/>
      <c r="I79" s="6"/>
      <c r="J79" s="1"/>
      <c r="K79" s="1"/>
    </row>
    <row r="80" spans="1:11" ht="12.75" customHeight="1" x14ac:dyDescent="0.2">
      <c r="A80" s="7"/>
      <c r="B80" s="1"/>
      <c r="C80" s="1"/>
      <c r="D80" s="8"/>
      <c r="E80" s="8"/>
      <c r="F80" s="7"/>
      <c r="G80" s="1"/>
      <c r="H80" s="6"/>
      <c r="I80" s="6"/>
      <c r="J80" s="1"/>
      <c r="K80" s="1"/>
    </row>
    <row r="81" spans="1:11" ht="12.75" customHeight="1" x14ac:dyDescent="0.2">
      <c r="A81" s="7"/>
      <c r="B81" s="1"/>
      <c r="C81" s="1"/>
      <c r="D81" s="8"/>
      <c r="E81" s="8"/>
      <c r="F81" s="7"/>
      <c r="G81" s="1"/>
      <c r="H81" s="6"/>
      <c r="I81" s="6"/>
      <c r="J81" s="1"/>
      <c r="K81" s="1"/>
    </row>
    <row r="82" spans="1:11" ht="12.75" customHeight="1" x14ac:dyDescent="0.2">
      <c r="A82" s="7"/>
      <c r="B82" s="1"/>
      <c r="C82" s="1"/>
      <c r="D82" s="8"/>
      <c r="E82" s="8"/>
      <c r="F82" s="7"/>
      <c r="G82" s="1"/>
      <c r="H82" s="6"/>
      <c r="I82" s="6"/>
      <c r="J82" s="1"/>
      <c r="K82" s="1"/>
    </row>
    <row r="83" spans="1:11" ht="12.75" customHeight="1" x14ac:dyDescent="0.2">
      <c r="A83" s="7"/>
      <c r="B83" s="1"/>
      <c r="C83" s="1"/>
      <c r="D83" s="8"/>
      <c r="E83" s="8"/>
      <c r="F83" s="7"/>
      <c r="G83" s="1"/>
      <c r="H83" s="6"/>
      <c r="I83" s="6"/>
      <c r="J83" s="1"/>
      <c r="K83" s="1"/>
    </row>
    <row r="84" spans="1:11" ht="12.75" customHeight="1" x14ac:dyDescent="0.2">
      <c r="A84" s="7"/>
      <c r="B84" s="1"/>
      <c r="C84" s="1"/>
      <c r="D84" s="8"/>
      <c r="E84" s="8"/>
      <c r="F84" s="7"/>
      <c r="G84" s="1"/>
      <c r="H84" s="6"/>
      <c r="I84" s="6"/>
      <c r="J84" s="1"/>
      <c r="K84" s="1"/>
    </row>
    <row r="85" spans="1:11" ht="12.75" customHeight="1" x14ac:dyDescent="0.2">
      <c r="A85" s="7"/>
      <c r="B85" s="1"/>
      <c r="C85" s="1"/>
      <c r="D85" s="8"/>
      <c r="E85" s="8"/>
      <c r="F85" s="7"/>
      <c r="G85" s="1"/>
      <c r="H85" s="6"/>
      <c r="I85" s="6"/>
      <c r="J85" s="1"/>
      <c r="K85" s="1"/>
    </row>
    <row r="86" spans="1:11" ht="12.75" customHeight="1" x14ac:dyDescent="0.2">
      <c r="A86" s="7"/>
      <c r="B86" s="1"/>
      <c r="C86" s="1"/>
      <c r="D86" s="8"/>
      <c r="E86" s="8"/>
      <c r="F86" s="7"/>
      <c r="G86" s="1"/>
      <c r="H86" s="6"/>
      <c r="I86" s="6"/>
      <c r="J86" s="1"/>
      <c r="K86" s="1"/>
    </row>
    <row r="87" spans="1:11" ht="12.75" customHeight="1" x14ac:dyDescent="0.2">
      <c r="A87" s="7"/>
      <c r="B87" s="1"/>
      <c r="C87" s="1"/>
      <c r="D87" s="8"/>
      <c r="E87" s="8"/>
      <c r="F87" s="7"/>
      <c r="G87" s="1"/>
      <c r="H87" s="6"/>
      <c r="I87" s="6"/>
      <c r="J87" s="1"/>
      <c r="K87" s="1"/>
    </row>
    <row r="88" spans="1:11" ht="12.75" customHeight="1" x14ac:dyDescent="0.2">
      <c r="A88" s="7"/>
      <c r="B88" s="1"/>
      <c r="C88" s="1"/>
      <c r="D88" s="8"/>
      <c r="E88" s="8"/>
      <c r="F88" s="7"/>
      <c r="G88" s="1"/>
      <c r="H88" s="6"/>
      <c r="I88" s="6"/>
      <c r="J88" s="1"/>
      <c r="K88" s="1"/>
    </row>
    <row r="89" spans="1:11" ht="12.75" customHeight="1" x14ac:dyDescent="0.2">
      <c r="A89" s="7"/>
      <c r="B89" s="1"/>
      <c r="C89" s="1"/>
      <c r="D89" s="8"/>
      <c r="E89" s="8"/>
      <c r="F89" s="7"/>
      <c r="G89" s="1"/>
      <c r="H89" s="6"/>
      <c r="I89" s="6"/>
      <c r="J89" s="1"/>
      <c r="K89" s="1"/>
    </row>
    <row r="90" spans="1:11" ht="12.75" customHeight="1" x14ac:dyDescent="0.2">
      <c r="A90" s="7"/>
      <c r="B90" s="1"/>
      <c r="C90" s="1"/>
      <c r="D90" s="8"/>
      <c r="E90" s="8"/>
      <c r="F90" s="7"/>
      <c r="G90" s="1"/>
      <c r="H90" s="6"/>
      <c r="I90" s="6"/>
      <c r="J90" s="1"/>
      <c r="K90" s="1"/>
    </row>
    <row r="91" spans="1:11" ht="12.75" customHeight="1" x14ac:dyDescent="0.2">
      <c r="A91" s="7"/>
      <c r="B91" s="1"/>
      <c r="C91" s="1"/>
      <c r="D91" s="8"/>
      <c r="E91" s="8"/>
      <c r="F91" s="7"/>
      <c r="G91" s="1"/>
      <c r="H91" s="6"/>
      <c r="I91" s="6"/>
      <c r="J91" s="1"/>
      <c r="K91" s="1"/>
    </row>
    <row r="92" spans="1:11" ht="12.75" customHeight="1" x14ac:dyDescent="0.2">
      <c r="A92" s="7"/>
      <c r="B92" s="1"/>
      <c r="C92" s="1"/>
      <c r="D92" s="8"/>
      <c r="E92" s="8"/>
      <c r="F92" s="7"/>
      <c r="G92" s="1"/>
      <c r="H92" s="6"/>
      <c r="I92" s="6"/>
      <c r="J92" s="1"/>
      <c r="K92" s="1"/>
    </row>
    <row r="93" spans="1:11" ht="12.75" customHeight="1" x14ac:dyDescent="0.2">
      <c r="A93" s="7"/>
      <c r="B93" s="1"/>
      <c r="C93" s="1"/>
      <c r="D93" s="8"/>
      <c r="E93" s="8"/>
      <c r="F93" s="7"/>
      <c r="G93" s="1"/>
      <c r="H93" s="6"/>
      <c r="I93" s="6"/>
      <c r="J93" s="1"/>
      <c r="K93" s="1"/>
    </row>
    <row r="94" spans="1:11" ht="12.75" customHeight="1" x14ac:dyDescent="0.2">
      <c r="A94" s="7"/>
      <c r="B94" s="1"/>
      <c r="C94" s="1"/>
      <c r="D94" s="8"/>
      <c r="E94" s="8"/>
      <c r="F94" s="7"/>
      <c r="G94" s="1"/>
      <c r="H94" s="6"/>
      <c r="I94" s="6"/>
      <c r="J94" s="1"/>
      <c r="K94" s="1"/>
    </row>
    <row r="95" spans="1:11" ht="12.75" customHeight="1" x14ac:dyDescent="0.2">
      <c r="A95" s="7"/>
      <c r="B95" s="1"/>
      <c r="C95" s="1"/>
      <c r="D95" s="8"/>
      <c r="E95" s="8"/>
      <c r="F95" s="7"/>
      <c r="G95" s="1"/>
      <c r="H95" s="6"/>
      <c r="I95" s="6"/>
      <c r="J95" s="1"/>
      <c r="K95" s="1"/>
    </row>
    <row r="96" spans="1:11" ht="12.75" customHeight="1" x14ac:dyDescent="0.2">
      <c r="A96" s="7"/>
      <c r="B96" s="1"/>
      <c r="C96" s="1"/>
      <c r="D96" s="8"/>
      <c r="E96" s="8"/>
      <c r="F96" s="7"/>
      <c r="G96" s="1"/>
      <c r="H96" s="6"/>
      <c r="I96" s="6"/>
      <c r="J96" s="1"/>
      <c r="K96" s="1"/>
    </row>
    <row r="97" spans="1:11" ht="12.75" customHeight="1" x14ac:dyDescent="0.2">
      <c r="A97" s="7"/>
      <c r="B97" s="1"/>
      <c r="C97" s="1"/>
      <c r="D97" s="8"/>
      <c r="E97" s="8"/>
      <c r="F97" s="7"/>
      <c r="G97" s="1"/>
      <c r="H97" s="6"/>
      <c r="I97" s="6"/>
      <c r="J97" s="1"/>
      <c r="K97" s="1"/>
    </row>
    <row r="98" spans="1:11" ht="12.75" customHeight="1" x14ac:dyDescent="0.2">
      <c r="A98" s="7"/>
      <c r="B98" s="1"/>
      <c r="C98" s="1"/>
      <c r="D98" s="8"/>
      <c r="E98" s="8"/>
      <c r="F98" s="7"/>
      <c r="G98" s="1"/>
      <c r="H98" s="6"/>
      <c r="I98" s="6"/>
      <c r="J98" s="1"/>
      <c r="K98" s="1"/>
    </row>
    <row r="99" spans="1:11" ht="12.75" customHeight="1" x14ac:dyDescent="0.2">
      <c r="A99" s="7"/>
      <c r="B99" s="1"/>
      <c r="C99" s="1"/>
      <c r="D99" s="8"/>
      <c r="E99" s="8"/>
      <c r="F99" s="7"/>
      <c r="G99" s="1"/>
      <c r="H99" s="6"/>
      <c r="I99" s="6"/>
      <c r="J99" s="1"/>
      <c r="K99" s="1"/>
    </row>
    <row r="100" spans="1:11" ht="12.75" customHeight="1" x14ac:dyDescent="0.2">
      <c r="A100" s="7"/>
      <c r="B100" s="1"/>
      <c r="C100" s="1"/>
      <c r="D100" s="8"/>
      <c r="E100" s="8"/>
      <c r="F100" s="7"/>
      <c r="G100" s="1"/>
      <c r="H100" s="6"/>
      <c r="I100" s="6"/>
      <c r="J100" s="1"/>
      <c r="K100" s="1"/>
    </row>
  </sheetData>
  <mergeCells count="6">
    <mergeCell ref="A5:B5"/>
    <mergeCell ref="A6:B6"/>
    <mergeCell ref="A8:B8"/>
    <mergeCell ref="A1:I1"/>
    <mergeCell ref="A2:I2"/>
    <mergeCell ref="A3:I3"/>
  </mergeCells>
  <hyperlinks>
    <hyperlink ref="C5" r:id="rId1"/>
    <hyperlink ref="G6" r:id="rId2"/>
    <hyperlink ref="G9" r:id="rId3"/>
    <hyperlink ref="H11" r:id="rId4"/>
    <hyperlink ref="B12" r:id="rId5"/>
    <hyperlink ref="J12" r:id="rId6"/>
    <hyperlink ref="H13" r:id="rId7"/>
    <hyperlink ref="H14" r:id="rId8"/>
    <hyperlink ref="J15" r:id="rId9"/>
    <hyperlink ref="B17" r:id="rId10"/>
    <hyperlink ref="J17" r:id="rId11"/>
    <hyperlink ref="H18" r:id="rId12"/>
    <hyperlink ref="H22" r:id="rId13"/>
    <hyperlink ref="H27" r:id="rId14"/>
    <hyperlink ref="B31" r:id="rId15"/>
    <hyperlink ref="J31" r:id="rId16"/>
    <hyperlink ref="H32" r:id="rId17"/>
    <hyperlink ref="J35" r:id="rId18"/>
    <hyperlink ref="J40" r:id="rId19"/>
    <hyperlink ref="J48" r:id="rId20"/>
    <hyperlink ref="H54" r:id="rId21"/>
    <hyperlink ref="H67" r:id="rId22"/>
    <hyperlink ref="B70" r:id="rId23"/>
    <hyperlink ref="J70" r:id="rId24"/>
  </hyperlinks>
  <pageMargins left="0.7" right="0.7" top="0.75" bottom="0.75" header="0" footer="0"/>
  <pageSetup orientation="landscape"/>
  <tableParts count="1">
    <tablePart r:id="rId2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:I3"/>
    </sheetView>
  </sheetViews>
  <sheetFormatPr defaultColWidth="14.42578125" defaultRowHeight="15" customHeight="1" x14ac:dyDescent="0.2"/>
  <cols>
    <col min="1" max="1" width="6.28515625" customWidth="1"/>
    <col min="2" max="2" width="43.42578125" customWidth="1"/>
    <col min="3" max="3" width="41.140625" customWidth="1"/>
    <col min="4" max="4" width="16.28515625" customWidth="1"/>
    <col min="5" max="5" width="9.5703125" customWidth="1"/>
    <col min="6" max="6" width="16.140625" customWidth="1"/>
    <col min="7" max="7" width="36.7109375" customWidth="1"/>
    <col min="8" max="8" width="72.5703125" customWidth="1"/>
    <col min="9" max="9" width="52.28515625" customWidth="1"/>
    <col min="10" max="10" width="15" customWidth="1"/>
    <col min="11" max="11" width="8" customWidth="1"/>
  </cols>
  <sheetData>
    <row r="1" spans="1:11" ht="15.75" customHeight="1" x14ac:dyDescent="0.2">
      <c r="A1" s="42" t="s">
        <v>219</v>
      </c>
      <c r="B1" s="41"/>
      <c r="C1" s="41"/>
      <c r="D1" s="41"/>
      <c r="E1" s="41"/>
      <c r="F1" s="41"/>
      <c r="G1" s="41"/>
      <c r="H1" s="41"/>
      <c r="I1" s="41"/>
      <c r="J1" s="1"/>
      <c r="K1" s="1"/>
    </row>
    <row r="2" spans="1:11" ht="15.75" customHeight="1" x14ac:dyDescent="0.2">
      <c r="A2" s="43" t="s">
        <v>220</v>
      </c>
      <c r="B2" s="41"/>
      <c r="C2" s="41"/>
      <c r="D2" s="41"/>
      <c r="E2" s="41"/>
      <c r="F2" s="41"/>
      <c r="G2" s="41"/>
      <c r="H2" s="41"/>
      <c r="I2" s="41"/>
      <c r="J2" s="1"/>
      <c r="K2" s="1"/>
    </row>
    <row r="3" spans="1:11" ht="15" customHeight="1" x14ac:dyDescent="0.2">
      <c r="A3" s="44" t="s">
        <v>454</v>
      </c>
      <c r="B3" s="41"/>
      <c r="C3" s="41"/>
      <c r="D3" s="41"/>
      <c r="E3" s="41"/>
      <c r="F3" s="41"/>
      <c r="G3" s="41"/>
      <c r="H3" s="41"/>
      <c r="I3" s="41"/>
      <c r="J3" s="1"/>
      <c r="K3" s="1"/>
    </row>
    <row r="4" spans="1:1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1"/>
      <c r="K4" s="1"/>
    </row>
    <row r="5" spans="1:11" ht="12.75" customHeight="1" x14ac:dyDescent="0.2">
      <c r="A5" s="40" t="s">
        <v>2</v>
      </c>
      <c r="B5" s="41"/>
      <c r="C5" s="4" t="s">
        <v>3</v>
      </c>
      <c r="D5" s="7"/>
      <c r="E5" s="7"/>
      <c r="F5" s="7"/>
      <c r="G5" s="4"/>
      <c r="H5" s="1"/>
      <c r="I5" s="1"/>
      <c r="J5" s="1"/>
      <c r="K5" s="1"/>
    </row>
    <row r="6" spans="1:11" ht="12.75" customHeight="1" x14ac:dyDescent="0.2">
      <c r="A6" s="40" t="s">
        <v>4</v>
      </c>
      <c r="B6" s="41"/>
      <c r="C6" s="3" t="s">
        <v>5</v>
      </c>
      <c r="D6" s="7"/>
      <c r="E6" s="7"/>
      <c r="F6" s="7"/>
      <c r="G6" s="4" t="s">
        <v>6</v>
      </c>
      <c r="H6" s="1"/>
      <c r="I6" s="1"/>
      <c r="J6" s="1"/>
      <c r="K6" s="1"/>
    </row>
    <row r="7" spans="1:11" ht="12.75" customHeight="1" x14ac:dyDescent="0.2">
      <c r="A7" s="3" t="s">
        <v>7</v>
      </c>
      <c r="B7" s="3"/>
      <c r="C7" s="4"/>
      <c r="D7" s="7"/>
      <c r="E7" s="7"/>
      <c r="F7" s="7"/>
      <c r="G7" s="1"/>
      <c r="H7" s="1"/>
      <c r="I7" s="1"/>
      <c r="J7" s="1"/>
      <c r="K7" s="1"/>
    </row>
    <row r="8" spans="1:11" ht="12.75" customHeight="1" x14ac:dyDescent="0.2">
      <c r="A8" s="40" t="s">
        <v>8</v>
      </c>
      <c r="B8" s="41"/>
      <c r="C8" s="7"/>
      <c r="D8" s="7"/>
      <c r="E8" s="7"/>
      <c r="F8" s="7"/>
      <c r="G8" s="9"/>
      <c r="H8" s="30"/>
      <c r="I8" s="30"/>
      <c r="J8" s="1"/>
      <c r="K8" s="1"/>
    </row>
    <row r="9" spans="1:11" ht="12.75" customHeight="1" x14ac:dyDescent="0.2">
      <c r="A9" s="3" t="s">
        <v>9</v>
      </c>
      <c r="B9" s="3"/>
      <c r="C9" s="7"/>
      <c r="D9" s="7"/>
      <c r="E9" s="7"/>
      <c r="F9" s="7" t="s">
        <v>10</v>
      </c>
      <c r="G9" s="9" t="s">
        <v>11</v>
      </c>
      <c r="H9" s="30"/>
      <c r="I9" s="30"/>
      <c r="J9" s="1"/>
      <c r="K9" s="1"/>
    </row>
    <row r="10" spans="1:11" ht="25.5" customHeight="1" x14ac:dyDescent="0.2">
      <c r="A10" s="11" t="s">
        <v>12</v>
      </c>
      <c r="B10" s="12" t="s">
        <v>13</v>
      </c>
      <c r="C10" s="11" t="s">
        <v>14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I10" s="13" t="s">
        <v>20</v>
      </c>
      <c r="J10" s="11" t="s">
        <v>21</v>
      </c>
      <c r="K10" s="31"/>
    </row>
    <row r="11" spans="1:11" ht="12.75" customHeight="1" x14ac:dyDescent="0.2">
      <c r="A11" s="49">
        <v>1</v>
      </c>
      <c r="B11" s="48" t="s">
        <v>49</v>
      </c>
      <c r="C11" s="34" t="s">
        <v>50</v>
      </c>
      <c r="D11" s="35">
        <v>830</v>
      </c>
      <c r="E11" s="35">
        <v>63746</v>
      </c>
      <c r="F11" s="14"/>
      <c r="G11" s="16"/>
      <c r="H11" s="16"/>
      <c r="I11" s="16"/>
      <c r="J11" s="22" t="s">
        <v>51</v>
      </c>
      <c r="K11" s="1"/>
    </row>
    <row r="12" spans="1:11" ht="12.75" customHeight="1" x14ac:dyDescent="0.2">
      <c r="A12" s="49">
        <f t="shared" ref="A12:A89" si="0">A11+1</f>
        <v>2</v>
      </c>
      <c r="B12" s="45" t="s">
        <v>221</v>
      </c>
      <c r="C12" s="34" t="s">
        <v>222</v>
      </c>
      <c r="D12" s="46">
        <v>83</v>
      </c>
      <c r="E12" s="46" t="s">
        <v>223</v>
      </c>
      <c r="F12" s="14" t="s">
        <v>224</v>
      </c>
      <c r="G12" s="16" t="s">
        <v>225</v>
      </c>
      <c r="H12" s="22" t="s">
        <v>226</v>
      </c>
      <c r="I12" s="16" t="s">
        <v>29</v>
      </c>
      <c r="J12" s="16"/>
      <c r="K12" s="1"/>
    </row>
    <row r="13" spans="1:11" ht="12.75" customHeight="1" x14ac:dyDescent="0.2">
      <c r="A13" s="49">
        <f t="shared" si="0"/>
        <v>3</v>
      </c>
      <c r="B13" s="45" t="s">
        <v>227</v>
      </c>
      <c r="C13" s="34" t="s">
        <v>228</v>
      </c>
      <c r="D13" s="46"/>
      <c r="E13" s="46" t="s">
        <v>229</v>
      </c>
      <c r="F13" s="14"/>
      <c r="G13" s="16"/>
      <c r="H13" s="16"/>
      <c r="I13" s="16"/>
      <c r="J13" s="16"/>
      <c r="K13" s="1"/>
    </row>
    <row r="14" spans="1:11" ht="12.75" customHeight="1" x14ac:dyDescent="0.2">
      <c r="A14" s="49">
        <f t="shared" si="0"/>
        <v>4</v>
      </c>
      <c r="B14" s="45" t="s">
        <v>80</v>
      </c>
      <c r="C14" s="34" t="s">
        <v>81</v>
      </c>
      <c r="D14" s="46">
        <v>510</v>
      </c>
      <c r="E14" s="50" t="s">
        <v>453</v>
      </c>
      <c r="F14" s="14" t="s">
        <v>82</v>
      </c>
      <c r="G14" s="16" t="s">
        <v>83</v>
      </c>
      <c r="H14" s="22" t="s">
        <v>84</v>
      </c>
      <c r="I14" s="16" t="s">
        <v>29</v>
      </c>
      <c r="J14" s="16"/>
      <c r="K14" s="1"/>
    </row>
    <row r="15" spans="1:11" ht="12.75" customHeight="1" x14ac:dyDescent="0.2">
      <c r="A15" s="49">
        <f t="shared" si="0"/>
        <v>5</v>
      </c>
      <c r="B15" s="51" t="s">
        <v>230</v>
      </c>
      <c r="C15" s="34" t="s">
        <v>231</v>
      </c>
      <c r="D15" s="46" t="s">
        <v>232</v>
      </c>
      <c r="E15" s="50" t="s">
        <v>233</v>
      </c>
      <c r="F15" s="14" t="s">
        <v>234</v>
      </c>
      <c r="G15" s="16" t="s">
        <v>225</v>
      </c>
      <c r="H15" s="22" t="s">
        <v>226</v>
      </c>
      <c r="I15" s="16" t="s">
        <v>29</v>
      </c>
      <c r="J15" s="16"/>
      <c r="K15" s="1"/>
    </row>
    <row r="16" spans="1:11" ht="12.75" customHeight="1" x14ac:dyDescent="0.2">
      <c r="A16" s="49">
        <f t="shared" si="0"/>
        <v>6</v>
      </c>
      <c r="B16" s="33" t="s">
        <v>108</v>
      </c>
      <c r="C16" s="34" t="s">
        <v>109</v>
      </c>
      <c r="D16" s="35">
        <v>391</v>
      </c>
      <c r="E16" s="35">
        <v>7361</v>
      </c>
      <c r="F16" s="14" t="s">
        <v>110</v>
      </c>
      <c r="G16" s="16" t="s">
        <v>111</v>
      </c>
      <c r="H16" s="16" t="s">
        <v>112</v>
      </c>
      <c r="I16" s="16" t="s">
        <v>29</v>
      </c>
      <c r="J16" s="22" t="s">
        <v>113</v>
      </c>
      <c r="K16" s="1"/>
    </row>
    <row r="17" spans="1:11" s="39" customFormat="1" ht="12.75" customHeight="1" x14ac:dyDescent="0.2">
      <c r="A17" s="49">
        <f t="shared" si="0"/>
        <v>7</v>
      </c>
      <c r="B17" s="53" t="s">
        <v>94</v>
      </c>
      <c r="C17" s="34" t="s">
        <v>241</v>
      </c>
      <c r="D17" s="46">
        <v>430</v>
      </c>
      <c r="E17" s="38">
        <v>6729</v>
      </c>
      <c r="F17" s="14"/>
      <c r="G17" s="16"/>
      <c r="H17" s="16"/>
      <c r="I17" s="16"/>
      <c r="J17" s="22" t="s">
        <v>96</v>
      </c>
      <c r="K17" s="16"/>
    </row>
    <row r="18" spans="1:11" ht="12.75" customHeight="1" x14ac:dyDescent="0.2">
      <c r="A18" s="49">
        <f t="shared" si="0"/>
        <v>8</v>
      </c>
      <c r="B18" s="45" t="s">
        <v>235</v>
      </c>
      <c r="C18" s="34" t="s">
        <v>236</v>
      </c>
      <c r="D18" s="46">
        <v>57</v>
      </c>
      <c r="E18" s="46" t="s">
        <v>237</v>
      </c>
      <c r="F18" s="14" t="s">
        <v>238</v>
      </c>
      <c r="G18" s="16" t="s">
        <v>239</v>
      </c>
      <c r="H18" s="22" t="s">
        <v>240</v>
      </c>
      <c r="I18" s="16" t="s">
        <v>29</v>
      </c>
      <c r="J18" s="16"/>
      <c r="K18" s="1"/>
    </row>
    <row r="19" spans="1:11" ht="12.75" customHeight="1" x14ac:dyDescent="0.2">
      <c r="A19" s="49">
        <f t="shared" si="0"/>
        <v>9</v>
      </c>
      <c r="B19" s="45" t="s">
        <v>32</v>
      </c>
      <c r="C19" s="34" t="s">
        <v>33</v>
      </c>
      <c r="D19" s="49">
        <v>1.3240000000000001</v>
      </c>
      <c r="E19" s="50" t="s">
        <v>35</v>
      </c>
      <c r="F19" s="14" t="s">
        <v>36</v>
      </c>
      <c r="G19" s="16" t="s">
        <v>27</v>
      </c>
      <c r="H19" s="23" t="s">
        <v>28</v>
      </c>
      <c r="I19" s="19" t="s">
        <v>29</v>
      </c>
      <c r="J19" s="16"/>
      <c r="K19" s="1"/>
    </row>
    <row r="20" spans="1:11" ht="12.75" customHeight="1" x14ac:dyDescent="0.2">
      <c r="A20" s="49">
        <f t="shared" si="0"/>
        <v>10</v>
      </c>
      <c r="B20" s="45" t="s">
        <v>242</v>
      </c>
      <c r="C20" s="34" t="s">
        <v>243</v>
      </c>
      <c r="D20" s="46">
        <v>50</v>
      </c>
      <c r="E20" s="46" t="s">
        <v>244</v>
      </c>
      <c r="F20" s="14" t="s">
        <v>245</v>
      </c>
      <c r="G20" s="16" t="s">
        <v>246</v>
      </c>
      <c r="H20" s="22" t="s">
        <v>247</v>
      </c>
      <c r="I20" s="16" t="s">
        <v>248</v>
      </c>
      <c r="J20" s="16"/>
      <c r="K20" s="1"/>
    </row>
    <row r="21" spans="1:11" ht="12.75" customHeight="1" x14ac:dyDescent="0.2">
      <c r="A21" s="49">
        <f t="shared" si="0"/>
        <v>11</v>
      </c>
      <c r="B21" s="33" t="s">
        <v>249</v>
      </c>
      <c r="C21" s="34" t="s">
        <v>250</v>
      </c>
      <c r="D21" s="46">
        <v>26</v>
      </c>
      <c r="E21" s="35">
        <v>5436</v>
      </c>
      <c r="F21" s="14" t="s">
        <v>251</v>
      </c>
      <c r="G21" s="16" t="s">
        <v>252</v>
      </c>
      <c r="H21" s="23" t="s">
        <v>253</v>
      </c>
      <c r="I21" s="16"/>
      <c r="J21" s="16"/>
      <c r="K21" s="1"/>
    </row>
    <row r="22" spans="1:11" ht="12.75" customHeight="1" x14ac:dyDescent="0.2">
      <c r="A22" s="49">
        <f t="shared" si="0"/>
        <v>12</v>
      </c>
      <c r="B22" s="45" t="s">
        <v>254</v>
      </c>
      <c r="C22" s="34" t="s">
        <v>255</v>
      </c>
      <c r="D22" s="46">
        <v>157</v>
      </c>
      <c r="E22" s="46">
        <v>4982</v>
      </c>
      <c r="F22" s="14" t="s">
        <v>256</v>
      </c>
      <c r="G22" s="16" t="s">
        <v>252</v>
      </c>
      <c r="H22" s="22" t="s">
        <v>257</v>
      </c>
      <c r="I22" s="16" t="s">
        <v>29</v>
      </c>
      <c r="J22" s="16"/>
      <c r="K22" s="1"/>
    </row>
    <row r="23" spans="1:11" ht="12.75" customHeight="1" x14ac:dyDescent="0.2">
      <c r="A23" s="49">
        <f t="shared" si="0"/>
        <v>13</v>
      </c>
      <c r="B23" s="45" t="s">
        <v>258</v>
      </c>
      <c r="C23" s="34" t="s">
        <v>259</v>
      </c>
      <c r="D23" s="46" t="s">
        <v>260</v>
      </c>
      <c r="E23" s="46">
        <v>4207</v>
      </c>
      <c r="F23" s="14"/>
      <c r="G23" s="16"/>
      <c r="H23" s="16"/>
      <c r="I23" s="16"/>
      <c r="J23" s="16"/>
      <c r="K23" s="1"/>
    </row>
    <row r="24" spans="1:11" ht="12.75" customHeight="1" x14ac:dyDescent="0.2">
      <c r="A24" s="49">
        <f t="shared" si="0"/>
        <v>14</v>
      </c>
      <c r="B24" s="45" t="s">
        <v>261</v>
      </c>
      <c r="C24" s="34" t="s">
        <v>259</v>
      </c>
      <c r="D24" s="46" t="s">
        <v>262</v>
      </c>
      <c r="E24" s="50" t="s">
        <v>263</v>
      </c>
      <c r="F24" s="14"/>
      <c r="G24" s="16"/>
      <c r="H24" s="16"/>
      <c r="I24" s="16"/>
      <c r="J24" s="16"/>
      <c r="K24" s="1"/>
    </row>
    <row r="25" spans="1:11" ht="12.75" customHeight="1" x14ac:dyDescent="0.2">
      <c r="A25" s="49">
        <f t="shared" si="0"/>
        <v>15</v>
      </c>
      <c r="B25" s="45" t="s">
        <v>22</v>
      </c>
      <c r="C25" s="34" t="s">
        <v>23</v>
      </c>
      <c r="D25" s="50" t="s">
        <v>24</v>
      </c>
      <c r="E25" s="50" t="s">
        <v>25</v>
      </c>
      <c r="F25" s="14" t="s">
        <v>26</v>
      </c>
      <c r="G25" s="16" t="s">
        <v>27</v>
      </c>
      <c r="H25" s="22" t="s">
        <v>28</v>
      </c>
      <c r="I25" s="16" t="s">
        <v>29</v>
      </c>
      <c r="J25" s="16"/>
      <c r="K25" s="1"/>
    </row>
    <row r="26" spans="1:11" ht="12.75" customHeight="1" x14ac:dyDescent="0.2">
      <c r="A26" s="49">
        <f t="shared" si="0"/>
        <v>16</v>
      </c>
      <c r="B26" s="52" t="s">
        <v>30</v>
      </c>
      <c r="C26" s="34" t="s">
        <v>23</v>
      </c>
      <c r="D26" s="35">
        <v>1335</v>
      </c>
      <c r="E26" s="35">
        <v>3399</v>
      </c>
      <c r="F26" s="14"/>
      <c r="G26" s="16"/>
      <c r="H26" s="19"/>
      <c r="I26" s="19"/>
      <c r="J26" s="22" t="s">
        <v>31</v>
      </c>
      <c r="K26" s="1"/>
    </row>
    <row r="27" spans="1:11" ht="12.75" customHeight="1" x14ac:dyDescent="0.2">
      <c r="A27" s="49">
        <f t="shared" si="0"/>
        <v>17</v>
      </c>
      <c r="B27" s="45" t="s">
        <v>264</v>
      </c>
      <c r="C27" s="34" t="s">
        <v>265</v>
      </c>
      <c r="D27" s="46" t="s">
        <v>266</v>
      </c>
      <c r="E27" s="46">
        <v>3365</v>
      </c>
      <c r="F27" s="14"/>
      <c r="G27" s="16"/>
      <c r="H27" s="16"/>
      <c r="I27" s="16"/>
      <c r="J27" s="22" t="s">
        <v>267</v>
      </c>
      <c r="K27" s="1"/>
    </row>
    <row r="28" spans="1:11" ht="12.75" customHeight="1" x14ac:dyDescent="0.2">
      <c r="A28" s="49">
        <f t="shared" si="0"/>
        <v>18</v>
      </c>
      <c r="B28" s="45" t="s">
        <v>37</v>
      </c>
      <c r="C28" s="34" t="s">
        <v>38</v>
      </c>
      <c r="D28" s="50" t="s">
        <v>39</v>
      </c>
      <c r="E28" s="50" t="s">
        <v>40</v>
      </c>
      <c r="F28" s="14" t="s">
        <v>41</v>
      </c>
      <c r="G28" s="16" t="s">
        <v>27</v>
      </c>
      <c r="H28" s="22" t="s">
        <v>28</v>
      </c>
      <c r="I28" s="16" t="s">
        <v>29</v>
      </c>
      <c r="J28" s="16"/>
      <c r="K28" s="1"/>
    </row>
    <row r="29" spans="1:11" ht="12.75" customHeight="1" x14ac:dyDescent="0.2">
      <c r="A29" s="49">
        <f t="shared" si="0"/>
        <v>19</v>
      </c>
      <c r="B29" s="45" t="s">
        <v>268</v>
      </c>
      <c r="C29" s="34" t="s">
        <v>269</v>
      </c>
      <c r="D29" s="46">
        <v>229</v>
      </c>
      <c r="E29" s="50" t="s">
        <v>270</v>
      </c>
      <c r="F29" s="14" t="s">
        <v>271</v>
      </c>
      <c r="G29" s="16" t="s">
        <v>272</v>
      </c>
      <c r="H29" s="22" t="s">
        <v>273</v>
      </c>
      <c r="I29" s="16" t="s">
        <v>274</v>
      </c>
      <c r="J29" s="16"/>
      <c r="K29" s="1"/>
    </row>
    <row r="30" spans="1:11" ht="12.75" customHeight="1" x14ac:dyDescent="0.2">
      <c r="A30" s="49">
        <f t="shared" si="0"/>
        <v>20</v>
      </c>
      <c r="B30" s="45" t="s">
        <v>275</v>
      </c>
      <c r="C30" s="34" t="s">
        <v>276</v>
      </c>
      <c r="D30" s="46">
        <v>16</v>
      </c>
      <c r="E30" s="50" t="s">
        <v>277</v>
      </c>
      <c r="F30" s="14" t="s">
        <v>278</v>
      </c>
      <c r="G30" s="16"/>
      <c r="H30" s="16"/>
      <c r="I30" s="16"/>
      <c r="J30" s="16"/>
      <c r="K30" s="1"/>
    </row>
    <row r="31" spans="1:11" ht="12.75" customHeight="1" x14ac:dyDescent="0.2">
      <c r="A31" s="49">
        <f t="shared" si="0"/>
        <v>21</v>
      </c>
      <c r="B31" s="45" t="s">
        <v>279</v>
      </c>
      <c r="C31" s="34" t="s">
        <v>280</v>
      </c>
      <c r="D31" s="46">
        <v>37</v>
      </c>
      <c r="E31" s="46">
        <v>2898</v>
      </c>
      <c r="F31" s="14"/>
      <c r="G31" s="16"/>
      <c r="H31" s="16"/>
      <c r="I31" s="16"/>
      <c r="J31" s="23" t="s">
        <v>281</v>
      </c>
      <c r="K31" s="1"/>
    </row>
    <row r="32" spans="1:11" ht="12.75" customHeight="1" x14ac:dyDescent="0.2">
      <c r="A32" s="49">
        <f t="shared" si="0"/>
        <v>22</v>
      </c>
      <c r="B32" s="45" t="s">
        <v>282</v>
      </c>
      <c r="C32" s="34" t="s">
        <v>283</v>
      </c>
      <c r="D32" s="46">
        <v>96</v>
      </c>
      <c r="E32" s="46">
        <v>2835</v>
      </c>
      <c r="F32" s="14" t="s">
        <v>284</v>
      </c>
      <c r="G32" s="16" t="s">
        <v>225</v>
      </c>
      <c r="H32" s="22" t="s">
        <v>226</v>
      </c>
      <c r="I32" s="16" t="s">
        <v>29</v>
      </c>
      <c r="J32" s="22" t="s">
        <v>285</v>
      </c>
      <c r="K32" s="1"/>
    </row>
    <row r="33" spans="1:11" ht="12.75" customHeight="1" x14ac:dyDescent="0.2">
      <c r="A33" s="49">
        <f t="shared" si="0"/>
        <v>23</v>
      </c>
      <c r="B33" s="45" t="s">
        <v>286</v>
      </c>
      <c r="C33" s="34" t="s">
        <v>228</v>
      </c>
      <c r="D33" s="46">
        <v>4</v>
      </c>
      <c r="E33" s="50" t="s">
        <v>287</v>
      </c>
      <c r="F33" s="14" t="s">
        <v>288</v>
      </c>
      <c r="G33" s="16"/>
      <c r="H33" s="16"/>
      <c r="I33" s="16"/>
      <c r="J33" s="16"/>
      <c r="K33" s="1"/>
    </row>
    <row r="34" spans="1:11" ht="12.75" customHeight="1" x14ac:dyDescent="0.2">
      <c r="A34" s="49">
        <f t="shared" si="0"/>
        <v>24</v>
      </c>
      <c r="B34" s="33" t="s">
        <v>156</v>
      </c>
      <c r="C34" s="34" t="s">
        <v>157</v>
      </c>
      <c r="D34" s="46">
        <v>318</v>
      </c>
      <c r="E34" s="35">
        <v>2781</v>
      </c>
      <c r="F34" s="14" t="s">
        <v>158</v>
      </c>
      <c r="G34" s="16" t="s">
        <v>83</v>
      </c>
      <c r="H34" s="16"/>
      <c r="I34" s="16"/>
      <c r="J34" s="16"/>
      <c r="K34" s="1"/>
    </row>
    <row r="35" spans="1:11" ht="12.75" customHeight="1" x14ac:dyDescent="0.2">
      <c r="A35" s="49">
        <f t="shared" si="0"/>
        <v>25</v>
      </c>
      <c r="B35" s="45" t="s">
        <v>289</v>
      </c>
      <c r="C35" s="34" t="s">
        <v>265</v>
      </c>
      <c r="D35" s="50" t="s">
        <v>452</v>
      </c>
      <c r="E35" s="50" t="s">
        <v>451</v>
      </c>
      <c r="F35" s="14"/>
      <c r="G35" s="16"/>
      <c r="H35" s="16"/>
      <c r="I35" s="16"/>
      <c r="J35" s="16"/>
      <c r="K35" s="1"/>
    </row>
    <row r="36" spans="1:11" ht="12.75" customHeight="1" x14ac:dyDescent="0.2">
      <c r="A36" s="49">
        <f t="shared" si="0"/>
        <v>26</v>
      </c>
      <c r="B36" s="45" t="s">
        <v>290</v>
      </c>
      <c r="C36" s="34" t="s">
        <v>291</v>
      </c>
      <c r="D36" s="46">
        <v>220</v>
      </c>
      <c r="E36" s="46">
        <v>2439</v>
      </c>
      <c r="F36" s="14" t="s">
        <v>292</v>
      </c>
      <c r="G36" s="16" t="s">
        <v>293</v>
      </c>
      <c r="H36" s="22" t="s">
        <v>294</v>
      </c>
      <c r="I36" s="16" t="s">
        <v>29</v>
      </c>
      <c r="J36" s="16"/>
      <c r="K36" s="1"/>
    </row>
    <row r="37" spans="1:11" ht="12.75" customHeight="1" x14ac:dyDescent="0.2">
      <c r="A37" s="49">
        <f t="shared" si="0"/>
        <v>27</v>
      </c>
      <c r="B37" s="45" t="s">
        <v>295</v>
      </c>
      <c r="C37" s="34" t="s">
        <v>296</v>
      </c>
      <c r="D37" s="46" t="s">
        <v>297</v>
      </c>
      <c r="E37" s="50" t="s">
        <v>298</v>
      </c>
      <c r="F37" s="14" t="s">
        <v>299</v>
      </c>
      <c r="G37" s="16" t="s">
        <v>83</v>
      </c>
      <c r="H37" s="22" t="s">
        <v>300</v>
      </c>
      <c r="I37" s="16" t="s">
        <v>29</v>
      </c>
      <c r="J37" s="16"/>
      <c r="K37" s="1"/>
    </row>
    <row r="38" spans="1:11" ht="12.75" customHeight="1" x14ac:dyDescent="0.2">
      <c r="A38" s="49">
        <f t="shared" si="0"/>
        <v>28</v>
      </c>
      <c r="B38" s="45" t="s">
        <v>194</v>
      </c>
      <c r="C38" s="34" t="s">
        <v>139</v>
      </c>
      <c r="D38" s="46">
        <v>269</v>
      </c>
      <c r="E38" s="46" t="s">
        <v>195</v>
      </c>
      <c r="F38" s="14"/>
      <c r="G38" s="16"/>
      <c r="H38" s="16"/>
      <c r="I38" s="16"/>
      <c r="J38" s="16"/>
      <c r="K38" s="1"/>
    </row>
    <row r="39" spans="1:11" ht="12.75" customHeight="1" x14ac:dyDescent="0.2">
      <c r="A39" s="49">
        <f t="shared" si="0"/>
        <v>29</v>
      </c>
      <c r="B39" s="45" t="s">
        <v>76</v>
      </c>
      <c r="C39" s="34" t="s">
        <v>23</v>
      </c>
      <c r="D39" s="46">
        <v>529</v>
      </c>
      <c r="E39" s="50" t="s">
        <v>301</v>
      </c>
      <c r="F39" s="14" t="s">
        <v>77</v>
      </c>
      <c r="G39" s="16"/>
      <c r="H39" s="16"/>
      <c r="I39" s="16"/>
      <c r="J39" s="16"/>
      <c r="K39" s="1"/>
    </row>
    <row r="40" spans="1:11" ht="12.75" customHeight="1" x14ac:dyDescent="0.2">
      <c r="A40" s="49">
        <f t="shared" si="0"/>
        <v>30</v>
      </c>
      <c r="B40" s="45" t="s">
        <v>302</v>
      </c>
      <c r="C40" s="34" t="s">
        <v>303</v>
      </c>
      <c r="D40" s="46">
        <v>28</v>
      </c>
      <c r="E40" s="50" t="s">
        <v>304</v>
      </c>
      <c r="F40" s="14"/>
      <c r="G40" s="16"/>
      <c r="H40" s="16"/>
      <c r="I40" s="16"/>
      <c r="J40" s="16"/>
      <c r="K40" s="1"/>
    </row>
    <row r="41" spans="1:11" ht="12.75" customHeight="1" x14ac:dyDescent="0.2">
      <c r="A41" s="49">
        <f t="shared" si="0"/>
        <v>31</v>
      </c>
      <c r="B41" s="45" t="s">
        <v>305</v>
      </c>
      <c r="C41" s="34" t="s">
        <v>306</v>
      </c>
      <c r="D41" s="46" t="s">
        <v>307</v>
      </c>
      <c r="E41" s="50" t="s">
        <v>308</v>
      </c>
      <c r="F41" s="14" t="s">
        <v>309</v>
      </c>
      <c r="G41" s="16" t="s">
        <v>310</v>
      </c>
      <c r="H41" s="22" t="s">
        <v>311</v>
      </c>
      <c r="I41" s="16" t="s">
        <v>29</v>
      </c>
      <c r="J41" s="16"/>
      <c r="K41" s="1"/>
    </row>
    <row r="42" spans="1:11" ht="12.75" customHeight="1" x14ac:dyDescent="0.2">
      <c r="A42" s="49">
        <f t="shared" si="0"/>
        <v>32</v>
      </c>
      <c r="B42" s="45" t="s">
        <v>312</v>
      </c>
      <c r="C42" s="34" t="s">
        <v>313</v>
      </c>
      <c r="D42" s="46">
        <v>73</v>
      </c>
      <c r="E42" s="50" t="s">
        <v>314</v>
      </c>
      <c r="F42" s="14" t="s">
        <v>315</v>
      </c>
      <c r="G42" s="16"/>
      <c r="H42" s="16"/>
      <c r="I42" s="16"/>
      <c r="J42" s="16"/>
      <c r="K42" s="1"/>
    </row>
    <row r="43" spans="1:11" ht="12.75" customHeight="1" x14ac:dyDescent="0.2">
      <c r="A43" s="49">
        <f t="shared" si="0"/>
        <v>33</v>
      </c>
      <c r="B43" s="45" t="s">
        <v>316</v>
      </c>
      <c r="C43" s="34" t="s">
        <v>317</v>
      </c>
      <c r="D43" s="46">
        <v>55</v>
      </c>
      <c r="E43" s="50" t="s">
        <v>318</v>
      </c>
      <c r="F43" s="14" t="s">
        <v>319</v>
      </c>
      <c r="G43" s="16" t="s">
        <v>320</v>
      </c>
      <c r="H43" s="22" t="s">
        <v>321</v>
      </c>
      <c r="I43" s="16" t="s">
        <v>29</v>
      </c>
      <c r="J43" s="16"/>
      <c r="K43" s="1"/>
    </row>
    <row r="44" spans="1:11" ht="12.75" customHeight="1" x14ac:dyDescent="0.2">
      <c r="A44" s="49">
        <f t="shared" si="0"/>
        <v>34</v>
      </c>
      <c r="B44" s="45" t="s">
        <v>196</v>
      </c>
      <c r="C44" s="34" t="s">
        <v>197</v>
      </c>
      <c r="D44" s="46">
        <v>269</v>
      </c>
      <c r="E44" s="46" t="s">
        <v>198</v>
      </c>
      <c r="F44" s="14"/>
      <c r="G44" s="16"/>
      <c r="H44" s="16"/>
      <c r="I44" s="16"/>
      <c r="J44" s="16"/>
      <c r="K44" s="1"/>
    </row>
    <row r="45" spans="1:11" ht="12.75" customHeight="1" x14ac:dyDescent="0.2">
      <c r="A45" s="49">
        <f t="shared" si="0"/>
        <v>35</v>
      </c>
      <c r="B45" s="33" t="s">
        <v>322</v>
      </c>
      <c r="C45" s="34" t="s">
        <v>323</v>
      </c>
      <c r="D45" s="46">
        <v>103</v>
      </c>
      <c r="E45" s="35">
        <v>2060</v>
      </c>
      <c r="F45" s="14"/>
      <c r="G45" s="16" t="s">
        <v>83</v>
      </c>
      <c r="H45" s="16"/>
      <c r="I45" s="16"/>
      <c r="J45" s="22" t="s">
        <v>324</v>
      </c>
      <c r="K45" s="1"/>
    </row>
    <row r="46" spans="1:11" ht="12.75" customHeight="1" x14ac:dyDescent="0.2">
      <c r="A46" s="49">
        <f t="shared" si="0"/>
        <v>36</v>
      </c>
      <c r="B46" s="45" t="s">
        <v>325</v>
      </c>
      <c r="C46" s="34" t="s">
        <v>326</v>
      </c>
      <c r="D46" s="46"/>
      <c r="E46" s="46" t="s">
        <v>327</v>
      </c>
      <c r="F46" s="14"/>
      <c r="G46" s="16"/>
      <c r="H46" s="16"/>
      <c r="I46" s="16"/>
      <c r="J46" s="16"/>
      <c r="K46" s="1"/>
    </row>
    <row r="47" spans="1:11" ht="12.75" customHeight="1" x14ac:dyDescent="0.2">
      <c r="A47" s="49">
        <f t="shared" si="0"/>
        <v>37</v>
      </c>
      <c r="B47" s="45" t="s">
        <v>328</v>
      </c>
      <c r="C47" s="34" t="s">
        <v>329</v>
      </c>
      <c r="D47" s="46" t="s">
        <v>330</v>
      </c>
      <c r="E47" s="50" t="s">
        <v>331</v>
      </c>
      <c r="F47" s="14" t="s">
        <v>332</v>
      </c>
      <c r="G47" s="16"/>
      <c r="H47" s="16"/>
      <c r="I47" s="16"/>
      <c r="J47" s="16"/>
      <c r="K47" s="1"/>
    </row>
    <row r="48" spans="1:11" ht="12.75" customHeight="1" x14ac:dyDescent="0.2">
      <c r="A48" s="49">
        <f t="shared" si="0"/>
        <v>38</v>
      </c>
      <c r="B48" s="45" t="s">
        <v>333</v>
      </c>
      <c r="C48" s="34" t="s">
        <v>334</v>
      </c>
      <c r="D48" s="46" t="s">
        <v>335</v>
      </c>
      <c r="E48" s="46">
        <v>1816</v>
      </c>
      <c r="F48" s="14"/>
      <c r="G48" s="16"/>
      <c r="H48" s="16"/>
      <c r="I48" s="16"/>
      <c r="J48" s="22" t="s">
        <v>267</v>
      </c>
      <c r="K48" s="1"/>
    </row>
    <row r="49" spans="1:11" ht="12.75" customHeight="1" x14ac:dyDescent="0.2">
      <c r="A49" s="49">
        <f t="shared" si="0"/>
        <v>39</v>
      </c>
      <c r="B49" s="45" t="s">
        <v>336</v>
      </c>
      <c r="C49" s="34" t="s">
        <v>337</v>
      </c>
      <c r="D49" s="46">
        <v>9</v>
      </c>
      <c r="E49" s="46">
        <v>1780</v>
      </c>
      <c r="F49" s="14"/>
      <c r="G49" s="16"/>
      <c r="H49" s="16"/>
      <c r="I49" s="16"/>
      <c r="J49" s="22" t="s">
        <v>338</v>
      </c>
      <c r="K49" s="1"/>
    </row>
    <row r="50" spans="1:11" ht="12.75" customHeight="1" x14ac:dyDescent="0.2">
      <c r="A50" s="49">
        <f t="shared" si="0"/>
        <v>40</v>
      </c>
      <c r="B50" s="45" t="s">
        <v>42</v>
      </c>
      <c r="C50" s="34" t="s">
        <v>43</v>
      </c>
      <c r="D50" s="46">
        <v>982</v>
      </c>
      <c r="E50" s="46">
        <v>1935</v>
      </c>
      <c r="F50" s="14" t="s">
        <v>44</v>
      </c>
      <c r="G50" s="16"/>
      <c r="H50" s="19"/>
      <c r="I50" s="19"/>
      <c r="J50" s="22" t="s">
        <v>45</v>
      </c>
      <c r="K50" s="1"/>
    </row>
    <row r="51" spans="1:11" ht="12.75" customHeight="1" x14ac:dyDescent="0.2">
      <c r="A51" s="49">
        <f t="shared" si="0"/>
        <v>41</v>
      </c>
      <c r="B51" s="45" t="s">
        <v>61</v>
      </c>
      <c r="C51" s="34" t="s">
        <v>62</v>
      </c>
      <c r="D51" s="46">
        <v>589</v>
      </c>
      <c r="E51" s="50" t="s">
        <v>63</v>
      </c>
      <c r="F51" s="14"/>
      <c r="G51" s="16"/>
      <c r="H51" s="16"/>
      <c r="I51" s="16"/>
      <c r="J51" s="16"/>
      <c r="K51" s="1"/>
    </row>
    <row r="52" spans="1:11" ht="12.75" customHeight="1" x14ac:dyDescent="0.2">
      <c r="A52" s="49">
        <f t="shared" si="0"/>
        <v>42</v>
      </c>
      <c r="B52" s="45" t="s">
        <v>339</v>
      </c>
      <c r="C52" s="34" t="s">
        <v>340</v>
      </c>
      <c r="D52" s="46" t="s">
        <v>341</v>
      </c>
      <c r="E52" s="46" t="s">
        <v>342</v>
      </c>
      <c r="F52" s="14" t="s">
        <v>343</v>
      </c>
      <c r="G52" s="16"/>
      <c r="H52" s="16"/>
      <c r="I52" s="16"/>
      <c r="J52" s="16"/>
      <c r="K52" s="1"/>
    </row>
    <row r="53" spans="1:11" ht="12.75" customHeight="1" x14ac:dyDescent="0.2">
      <c r="A53" s="49">
        <f t="shared" si="0"/>
        <v>43</v>
      </c>
      <c r="B53" s="45" t="s">
        <v>130</v>
      </c>
      <c r="C53" s="34" t="s">
        <v>344</v>
      </c>
      <c r="D53" s="46">
        <v>350</v>
      </c>
      <c r="E53" s="50" t="s">
        <v>132</v>
      </c>
      <c r="F53" s="14" t="s">
        <v>133</v>
      </c>
      <c r="G53" s="16"/>
      <c r="H53" s="16"/>
      <c r="I53" s="16"/>
      <c r="J53" s="16"/>
      <c r="K53" s="1"/>
    </row>
    <row r="54" spans="1:11" ht="12.75" customHeight="1" x14ac:dyDescent="0.2">
      <c r="A54" s="49">
        <f t="shared" si="0"/>
        <v>44</v>
      </c>
      <c r="B54" s="45" t="s">
        <v>345</v>
      </c>
      <c r="C54" s="34" t="s">
        <v>346</v>
      </c>
      <c r="D54" s="46"/>
      <c r="E54" s="46" t="s">
        <v>347</v>
      </c>
      <c r="F54" s="14"/>
      <c r="G54" s="16"/>
      <c r="H54" s="16"/>
      <c r="I54" s="16"/>
      <c r="J54" s="16"/>
      <c r="K54" s="1"/>
    </row>
    <row r="55" spans="1:11" ht="12.75" customHeight="1" x14ac:dyDescent="0.2">
      <c r="A55" s="49">
        <f t="shared" si="0"/>
        <v>45</v>
      </c>
      <c r="B55" s="45" t="s">
        <v>348</v>
      </c>
      <c r="C55" s="34" t="s">
        <v>349</v>
      </c>
      <c r="D55" s="46">
        <v>78</v>
      </c>
      <c r="E55" s="46" t="s">
        <v>350</v>
      </c>
      <c r="F55" s="14" t="s">
        <v>351</v>
      </c>
      <c r="G55" s="16"/>
      <c r="H55" s="16"/>
      <c r="I55" s="16"/>
      <c r="J55" s="16"/>
      <c r="K55" s="1"/>
    </row>
    <row r="56" spans="1:11" ht="12.75" customHeight="1" x14ac:dyDescent="0.2">
      <c r="A56" s="49">
        <f t="shared" si="0"/>
        <v>46</v>
      </c>
      <c r="B56" s="45" t="s">
        <v>58</v>
      </c>
      <c r="C56" s="34" t="s">
        <v>59</v>
      </c>
      <c r="D56" s="46">
        <v>706</v>
      </c>
      <c r="E56" s="50" t="s">
        <v>60</v>
      </c>
      <c r="F56" s="14"/>
      <c r="G56" s="16"/>
      <c r="H56" s="16"/>
      <c r="I56" s="16"/>
      <c r="J56" s="16"/>
      <c r="K56" s="1"/>
    </row>
    <row r="57" spans="1:11" ht="12.75" customHeight="1" x14ac:dyDescent="0.2">
      <c r="A57" s="49">
        <f t="shared" si="0"/>
        <v>47</v>
      </c>
      <c r="B57" s="45" t="s">
        <v>352</v>
      </c>
      <c r="C57" s="34" t="s">
        <v>353</v>
      </c>
      <c r="D57" s="46">
        <v>113</v>
      </c>
      <c r="E57" s="50" t="s">
        <v>354</v>
      </c>
      <c r="F57" s="14"/>
      <c r="G57" s="16"/>
      <c r="H57" s="16"/>
      <c r="I57" s="16"/>
      <c r="J57" s="16"/>
      <c r="K57" s="1"/>
    </row>
    <row r="58" spans="1:11" ht="12.75" customHeight="1" x14ac:dyDescent="0.2">
      <c r="A58" s="49">
        <f t="shared" si="0"/>
        <v>48</v>
      </c>
      <c r="B58" s="45" t="s">
        <v>46</v>
      </c>
      <c r="C58" s="34" t="s">
        <v>47</v>
      </c>
      <c r="D58" s="46">
        <v>831</v>
      </c>
      <c r="E58" s="46">
        <v>1563</v>
      </c>
      <c r="F58" s="14" t="s">
        <v>48</v>
      </c>
      <c r="G58" s="16"/>
      <c r="H58" s="16"/>
      <c r="I58" s="16"/>
      <c r="J58" s="16"/>
      <c r="K58" s="1"/>
    </row>
    <row r="59" spans="1:11" ht="12.75" customHeight="1" x14ac:dyDescent="0.2">
      <c r="A59" s="49">
        <f t="shared" si="0"/>
        <v>49</v>
      </c>
      <c r="B59" s="45" t="s">
        <v>355</v>
      </c>
      <c r="C59" s="34" t="s">
        <v>356</v>
      </c>
      <c r="D59" s="46">
        <v>76</v>
      </c>
      <c r="E59" s="46">
        <v>1554</v>
      </c>
      <c r="F59" s="14"/>
      <c r="G59" s="16"/>
      <c r="H59" s="16"/>
      <c r="I59" s="16"/>
      <c r="J59" s="22" t="s">
        <v>357</v>
      </c>
      <c r="K59" s="1"/>
    </row>
    <row r="60" spans="1:11" ht="12.75" customHeight="1" x14ac:dyDescent="0.2">
      <c r="A60" s="49">
        <f t="shared" si="0"/>
        <v>50</v>
      </c>
      <c r="B60" s="45" t="s">
        <v>358</v>
      </c>
      <c r="C60" s="34" t="s">
        <v>359</v>
      </c>
      <c r="D60" s="46">
        <v>118</v>
      </c>
      <c r="E60" s="46" t="s">
        <v>360</v>
      </c>
      <c r="F60" s="14" t="s">
        <v>361</v>
      </c>
      <c r="G60" s="16"/>
      <c r="H60" s="16"/>
      <c r="I60" s="16"/>
      <c r="J60" s="16"/>
      <c r="K60" s="1"/>
    </row>
    <row r="61" spans="1:11" ht="12.75" customHeight="1" x14ac:dyDescent="0.2">
      <c r="A61" s="49">
        <f t="shared" si="0"/>
        <v>51</v>
      </c>
      <c r="B61" s="45" t="s">
        <v>362</v>
      </c>
      <c r="C61" s="34" t="s">
        <v>363</v>
      </c>
      <c r="D61" s="46">
        <v>40</v>
      </c>
      <c r="E61" s="50" t="s">
        <v>364</v>
      </c>
      <c r="F61" s="14" t="s">
        <v>365</v>
      </c>
      <c r="G61" s="16"/>
      <c r="H61" s="16"/>
      <c r="I61" s="16"/>
      <c r="J61" s="16"/>
      <c r="K61" s="1"/>
    </row>
    <row r="62" spans="1:11" ht="12.75" customHeight="1" x14ac:dyDescent="0.2">
      <c r="A62" s="49">
        <f t="shared" si="0"/>
        <v>52</v>
      </c>
      <c r="B62" s="33" t="s">
        <v>366</v>
      </c>
      <c r="C62" s="34" t="s">
        <v>367</v>
      </c>
      <c r="D62" s="46"/>
      <c r="E62" s="35">
        <v>1448</v>
      </c>
      <c r="F62" s="14" t="s">
        <v>368</v>
      </c>
      <c r="G62" s="16" t="s">
        <v>252</v>
      </c>
      <c r="H62" s="22" t="s">
        <v>369</v>
      </c>
      <c r="I62" s="16" t="s">
        <v>29</v>
      </c>
      <c r="J62" s="16"/>
      <c r="K62" s="1"/>
    </row>
    <row r="63" spans="1:11" ht="12.75" customHeight="1" x14ac:dyDescent="0.2">
      <c r="A63" s="49">
        <f t="shared" si="0"/>
        <v>53</v>
      </c>
      <c r="B63" s="45" t="s">
        <v>370</v>
      </c>
      <c r="C63" s="34" t="s">
        <v>371</v>
      </c>
      <c r="D63" s="46">
        <v>60</v>
      </c>
      <c r="E63" s="46" t="s">
        <v>372</v>
      </c>
      <c r="F63" s="14" t="s">
        <v>373</v>
      </c>
      <c r="G63" s="16"/>
      <c r="H63" s="16"/>
      <c r="I63" s="16"/>
      <c r="J63" s="16"/>
      <c r="K63" s="1"/>
    </row>
    <row r="64" spans="1:11" ht="12.75" customHeight="1" x14ac:dyDescent="0.2">
      <c r="A64" s="49">
        <f t="shared" si="0"/>
        <v>54</v>
      </c>
      <c r="B64" s="45" t="s">
        <v>374</v>
      </c>
      <c r="C64" s="34" t="s">
        <v>375</v>
      </c>
      <c r="D64" s="46">
        <v>119</v>
      </c>
      <c r="E64" s="46" t="s">
        <v>376</v>
      </c>
      <c r="F64" s="14" t="s">
        <v>377</v>
      </c>
      <c r="G64" s="16"/>
      <c r="H64" s="16"/>
      <c r="I64" s="16"/>
      <c r="J64" s="16"/>
      <c r="K64" s="1"/>
    </row>
    <row r="65" spans="1:11" ht="12.75" customHeight="1" x14ac:dyDescent="0.2">
      <c r="A65" s="49">
        <f t="shared" si="0"/>
        <v>55</v>
      </c>
      <c r="B65" s="45" t="s">
        <v>378</v>
      </c>
      <c r="C65" s="34" t="s">
        <v>379</v>
      </c>
      <c r="D65" s="46">
        <v>155</v>
      </c>
      <c r="E65" s="50" t="s">
        <v>380</v>
      </c>
      <c r="F65" s="14" t="s">
        <v>381</v>
      </c>
      <c r="G65" s="16" t="s">
        <v>320</v>
      </c>
      <c r="H65" s="22" t="s">
        <v>321</v>
      </c>
      <c r="I65" s="16" t="s">
        <v>29</v>
      </c>
      <c r="J65" s="16"/>
      <c r="K65" s="1"/>
    </row>
    <row r="66" spans="1:11" ht="12.75" customHeight="1" x14ac:dyDescent="0.2">
      <c r="A66" s="49">
        <f t="shared" si="0"/>
        <v>56</v>
      </c>
      <c r="B66" s="45" t="s">
        <v>382</v>
      </c>
      <c r="C66" s="34" t="s">
        <v>383</v>
      </c>
      <c r="D66" s="46">
        <v>24</v>
      </c>
      <c r="E66" s="46" t="s">
        <v>384</v>
      </c>
      <c r="F66" s="14" t="s">
        <v>385</v>
      </c>
      <c r="G66" s="16" t="s">
        <v>386</v>
      </c>
      <c r="H66" s="22" t="s">
        <v>387</v>
      </c>
      <c r="I66" s="16" t="s">
        <v>388</v>
      </c>
      <c r="J66" s="16"/>
      <c r="K66" s="1"/>
    </row>
    <row r="67" spans="1:11" ht="12.75" customHeight="1" x14ac:dyDescent="0.2">
      <c r="A67" s="49">
        <f t="shared" si="0"/>
        <v>57</v>
      </c>
      <c r="B67" s="45" t="s">
        <v>90</v>
      </c>
      <c r="C67" s="34" t="s">
        <v>91</v>
      </c>
      <c r="D67" s="46">
        <v>477</v>
      </c>
      <c r="E67" s="50" t="s">
        <v>92</v>
      </c>
      <c r="F67" s="14" t="s">
        <v>93</v>
      </c>
      <c r="G67" s="16"/>
      <c r="H67" s="16"/>
      <c r="I67" s="16"/>
      <c r="J67" s="16"/>
      <c r="K67" s="1"/>
    </row>
    <row r="68" spans="1:11" ht="12.75" customHeight="1" x14ac:dyDescent="0.2">
      <c r="A68" s="49">
        <f t="shared" si="0"/>
        <v>58</v>
      </c>
      <c r="B68" s="45" t="s">
        <v>389</v>
      </c>
      <c r="C68" s="34" t="s">
        <v>280</v>
      </c>
      <c r="D68" s="46">
        <v>49</v>
      </c>
      <c r="E68" s="46">
        <v>1210</v>
      </c>
      <c r="F68" s="14"/>
      <c r="G68" s="16"/>
      <c r="H68" s="16"/>
      <c r="I68" s="16"/>
      <c r="J68" s="16"/>
      <c r="K68" s="1"/>
    </row>
    <row r="69" spans="1:11" ht="12.75" customHeight="1" x14ac:dyDescent="0.2">
      <c r="A69" s="49">
        <f t="shared" si="0"/>
        <v>59</v>
      </c>
      <c r="B69" s="45" t="s">
        <v>390</v>
      </c>
      <c r="C69" s="34" t="s">
        <v>391</v>
      </c>
      <c r="D69" s="46"/>
      <c r="E69" s="50" t="s">
        <v>392</v>
      </c>
      <c r="F69" s="14"/>
      <c r="G69" s="16"/>
      <c r="H69" s="16"/>
      <c r="I69" s="16"/>
      <c r="J69" s="16"/>
      <c r="K69" s="1"/>
    </row>
    <row r="70" spans="1:11" ht="12.75" customHeight="1" x14ac:dyDescent="0.2">
      <c r="A70" s="49">
        <f t="shared" si="0"/>
        <v>60</v>
      </c>
      <c r="B70" s="45" t="s">
        <v>393</v>
      </c>
      <c r="C70" s="34" t="s">
        <v>394</v>
      </c>
      <c r="D70" s="46">
        <v>65</v>
      </c>
      <c r="E70" s="46" t="s">
        <v>395</v>
      </c>
      <c r="F70" s="14" t="s">
        <v>396</v>
      </c>
      <c r="G70" s="16" t="s">
        <v>397</v>
      </c>
      <c r="H70" s="22" t="s">
        <v>398</v>
      </c>
      <c r="I70" s="16" t="s">
        <v>399</v>
      </c>
      <c r="J70" s="16"/>
      <c r="K70" s="1"/>
    </row>
    <row r="71" spans="1:11" ht="12.75" customHeight="1" x14ac:dyDescent="0.2">
      <c r="A71" s="49">
        <f t="shared" si="0"/>
        <v>61</v>
      </c>
      <c r="B71" s="45" t="s">
        <v>175</v>
      </c>
      <c r="C71" s="34" t="s">
        <v>176</v>
      </c>
      <c r="D71" s="46">
        <v>286</v>
      </c>
      <c r="E71" s="46" t="s">
        <v>177</v>
      </c>
      <c r="F71" s="14"/>
      <c r="G71" s="16"/>
      <c r="H71" s="16"/>
      <c r="I71" s="16"/>
      <c r="J71" s="16"/>
      <c r="K71" s="1"/>
    </row>
    <row r="72" spans="1:11" ht="12.75" customHeight="1" x14ac:dyDescent="0.2">
      <c r="A72" s="49">
        <f t="shared" si="0"/>
        <v>62</v>
      </c>
      <c r="B72" s="45" t="s">
        <v>150</v>
      </c>
      <c r="C72" s="34" t="s">
        <v>151</v>
      </c>
      <c r="D72" s="46" t="s">
        <v>152</v>
      </c>
      <c r="E72" s="46">
        <v>1177</v>
      </c>
      <c r="F72" s="14" t="s">
        <v>153</v>
      </c>
      <c r="G72" s="16"/>
      <c r="H72" s="16"/>
      <c r="I72" s="16"/>
      <c r="J72" s="22" t="s">
        <v>154</v>
      </c>
      <c r="K72" s="1"/>
    </row>
    <row r="73" spans="1:11" ht="12.75" customHeight="1" x14ac:dyDescent="0.2">
      <c r="A73" s="49">
        <f t="shared" si="0"/>
        <v>63</v>
      </c>
      <c r="B73" s="45" t="s">
        <v>400</v>
      </c>
      <c r="C73" s="34" t="s">
        <v>401</v>
      </c>
      <c r="D73" s="46">
        <v>201</v>
      </c>
      <c r="E73" s="46">
        <v>1176</v>
      </c>
      <c r="F73" s="14"/>
      <c r="G73" s="16"/>
      <c r="H73" s="16"/>
      <c r="I73" s="16"/>
      <c r="J73" s="16"/>
      <c r="K73" s="1"/>
    </row>
    <row r="74" spans="1:11" ht="12.75" customHeight="1" x14ac:dyDescent="0.2">
      <c r="A74" s="49">
        <f t="shared" si="0"/>
        <v>64</v>
      </c>
      <c r="B74" s="45" t="s">
        <v>126</v>
      </c>
      <c r="C74" s="34" t="s">
        <v>127</v>
      </c>
      <c r="D74" s="46">
        <v>354</v>
      </c>
      <c r="E74" s="46">
        <v>1167</v>
      </c>
      <c r="F74" s="14" t="s">
        <v>128</v>
      </c>
      <c r="G74" s="16"/>
      <c r="H74" s="19"/>
      <c r="I74" s="19"/>
      <c r="J74" s="22" t="s">
        <v>129</v>
      </c>
      <c r="K74" s="1"/>
    </row>
    <row r="75" spans="1:11" ht="12.75" customHeight="1" x14ac:dyDescent="0.2">
      <c r="A75" s="49">
        <f t="shared" si="0"/>
        <v>65</v>
      </c>
      <c r="B75" s="45" t="s">
        <v>402</v>
      </c>
      <c r="C75" s="34" t="s">
        <v>403</v>
      </c>
      <c r="D75" s="46"/>
      <c r="E75" s="46">
        <v>1147</v>
      </c>
      <c r="F75" s="14"/>
      <c r="G75" s="16"/>
      <c r="H75" s="16"/>
      <c r="I75" s="16"/>
      <c r="J75" s="16"/>
      <c r="K75" s="1"/>
    </row>
    <row r="76" spans="1:11" ht="12.75" customHeight="1" x14ac:dyDescent="0.2">
      <c r="A76" s="49">
        <f t="shared" si="0"/>
        <v>66</v>
      </c>
      <c r="B76" s="33" t="s">
        <v>404</v>
      </c>
      <c r="C76" s="34" t="s">
        <v>405</v>
      </c>
      <c r="D76" s="46">
        <v>142</v>
      </c>
      <c r="E76" s="46">
        <v>1123</v>
      </c>
      <c r="F76" s="14"/>
      <c r="G76" s="16"/>
      <c r="H76" s="16"/>
      <c r="I76" s="16"/>
      <c r="J76" s="16"/>
      <c r="K76" s="1"/>
    </row>
    <row r="77" spans="1:11" ht="12.75" customHeight="1" x14ac:dyDescent="0.2">
      <c r="A77" s="49">
        <f t="shared" si="0"/>
        <v>67</v>
      </c>
      <c r="B77" s="45" t="s">
        <v>406</v>
      </c>
      <c r="C77" s="34" t="s">
        <v>407</v>
      </c>
      <c r="D77" s="46"/>
      <c r="E77" s="46" t="s">
        <v>408</v>
      </c>
      <c r="F77" s="14"/>
      <c r="G77" s="16"/>
      <c r="H77" s="16"/>
      <c r="I77" s="16"/>
      <c r="J77" s="16"/>
      <c r="K77" s="1"/>
    </row>
    <row r="78" spans="1:11" ht="12.75" customHeight="1" x14ac:dyDescent="0.2">
      <c r="A78" s="49">
        <f t="shared" si="0"/>
        <v>68</v>
      </c>
      <c r="B78" s="45" t="s">
        <v>409</v>
      </c>
      <c r="C78" s="34" t="s">
        <v>410</v>
      </c>
      <c r="D78" s="46">
        <v>22</v>
      </c>
      <c r="E78" s="46">
        <v>1099</v>
      </c>
      <c r="F78" s="14" t="s">
        <v>411</v>
      </c>
      <c r="G78" s="16" t="s">
        <v>412</v>
      </c>
      <c r="H78" s="22" t="s">
        <v>413</v>
      </c>
      <c r="I78" s="19" t="s">
        <v>29</v>
      </c>
      <c r="J78" s="22" t="s">
        <v>414</v>
      </c>
      <c r="K78" s="1"/>
    </row>
    <row r="79" spans="1:11" ht="12.75" customHeight="1" x14ac:dyDescent="0.2">
      <c r="A79" s="14">
        <f t="shared" si="0"/>
        <v>69</v>
      </c>
      <c r="B79" s="15" t="s">
        <v>415</v>
      </c>
      <c r="C79" s="16" t="s">
        <v>416</v>
      </c>
      <c r="D79" s="24">
        <v>45</v>
      </c>
      <c r="E79" s="24">
        <v>1094</v>
      </c>
      <c r="F79" s="14" t="s">
        <v>417</v>
      </c>
      <c r="G79" s="16" t="s">
        <v>83</v>
      </c>
      <c r="H79" s="22" t="s">
        <v>84</v>
      </c>
      <c r="I79" s="19" t="s">
        <v>29</v>
      </c>
      <c r="J79" s="16"/>
      <c r="K79" s="1"/>
    </row>
    <row r="80" spans="1:11" ht="12.75" customHeight="1" x14ac:dyDescent="0.2">
      <c r="A80" s="14">
        <f t="shared" si="0"/>
        <v>70</v>
      </c>
      <c r="B80" s="15" t="s">
        <v>418</v>
      </c>
      <c r="C80" s="16" t="s">
        <v>419</v>
      </c>
      <c r="D80" s="24"/>
      <c r="E80" s="24" t="s">
        <v>420</v>
      </c>
      <c r="F80" s="14"/>
      <c r="G80" s="16"/>
      <c r="H80" s="16"/>
      <c r="I80" s="16"/>
      <c r="J80" s="16"/>
      <c r="K80" s="1"/>
    </row>
    <row r="81" spans="1:11" ht="12.75" customHeight="1" x14ac:dyDescent="0.2">
      <c r="A81" s="14">
        <f t="shared" si="0"/>
        <v>71</v>
      </c>
      <c r="B81" s="15" t="s">
        <v>421</v>
      </c>
      <c r="C81" s="16" t="s">
        <v>422</v>
      </c>
      <c r="D81" s="24">
        <v>67</v>
      </c>
      <c r="E81" s="24">
        <v>1082</v>
      </c>
      <c r="F81" s="14" t="s">
        <v>423</v>
      </c>
      <c r="G81" s="16"/>
      <c r="H81" s="16"/>
      <c r="I81" s="16"/>
      <c r="J81" s="16"/>
      <c r="K81" s="1"/>
    </row>
    <row r="82" spans="1:11" ht="12.75" customHeight="1" x14ac:dyDescent="0.2">
      <c r="A82" s="14">
        <f t="shared" si="0"/>
        <v>72</v>
      </c>
      <c r="B82" s="15" t="s">
        <v>102</v>
      </c>
      <c r="C82" s="16" t="s">
        <v>59</v>
      </c>
      <c r="D82" s="24">
        <v>401</v>
      </c>
      <c r="E82" s="17" t="s">
        <v>103</v>
      </c>
      <c r="F82" s="14" t="s">
        <v>104</v>
      </c>
      <c r="G82" s="16"/>
      <c r="H82" s="16"/>
      <c r="I82" s="16"/>
      <c r="J82" s="16"/>
      <c r="K82" s="1"/>
    </row>
    <row r="83" spans="1:11" ht="12.75" customHeight="1" x14ac:dyDescent="0.2">
      <c r="A83" s="14">
        <f t="shared" si="0"/>
        <v>73</v>
      </c>
      <c r="B83" s="15" t="s">
        <v>182</v>
      </c>
      <c r="C83" s="16" t="s">
        <v>424</v>
      </c>
      <c r="D83" s="24">
        <v>285</v>
      </c>
      <c r="E83" s="24" t="s">
        <v>184</v>
      </c>
      <c r="F83" s="14"/>
      <c r="G83" s="16"/>
      <c r="H83" s="16"/>
      <c r="I83" s="16"/>
      <c r="J83" s="16"/>
      <c r="K83" s="1"/>
    </row>
    <row r="84" spans="1:11" ht="12.75" customHeight="1" x14ac:dyDescent="0.2">
      <c r="A84" s="14">
        <f t="shared" si="0"/>
        <v>74</v>
      </c>
      <c r="B84" s="15" t="s">
        <v>425</v>
      </c>
      <c r="C84" s="16" t="s">
        <v>426</v>
      </c>
      <c r="D84" s="24">
        <v>179</v>
      </c>
      <c r="E84" s="24">
        <v>1070</v>
      </c>
      <c r="F84" s="14" t="s">
        <v>427</v>
      </c>
      <c r="G84" s="16"/>
      <c r="H84" s="16"/>
      <c r="I84" s="16"/>
      <c r="J84" s="16"/>
      <c r="K84" s="1"/>
    </row>
    <row r="85" spans="1:11" ht="12.75" customHeight="1" x14ac:dyDescent="0.2">
      <c r="A85" s="14">
        <f t="shared" si="0"/>
        <v>75</v>
      </c>
      <c r="B85" s="15" t="s">
        <v>428</v>
      </c>
      <c r="C85" s="16" t="s">
        <v>429</v>
      </c>
      <c r="D85" s="24">
        <v>138</v>
      </c>
      <c r="E85" s="24">
        <v>1038</v>
      </c>
      <c r="F85" s="14" t="s">
        <v>430</v>
      </c>
      <c r="G85" s="16" t="s">
        <v>272</v>
      </c>
      <c r="H85" s="22" t="s">
        <v>431</v>
      </c>
      <c r="I85" s="16" t="s">
        <v>29</v>
      </c>
      <c r="J85" s="16"/>
      <c r="K85" s="1"/>
    </row>
    <row r="86" spans="1:11" ht="12.75" customHeight="1" x14ac:dyDescent="0.2">
      <c r="A86" s="14">
        <f t="shared" si="0"/>
        <v>76</v>
      </c>
      <c r="B86" s="15" t="s">
        <v>432</v>
      </c>
      <c r="C86" s="16" t="s">
        <v>433</v>
      </c>
      <c r="D86" s="24" t="s">
        <v>434</v>
      </c>
      <c r="E86" s="24">
        <v>1036</v>
      </c>
      <c r="F86" s="14" t="s">
        <v>435</v>
      </c>
      <c r="G86" s="16" t="s">
        <v>436</v>
      </c>
      <c r="H86" s="22" t="s">
        <v>437</v>
      </c>
      <c r="I86" s="16" t="s">
        <v>29</v>
      </c>
      <c r="J86" s="16"/>
      <c r="K86" s="1"/>
    </row>
    <row r="87" spans="1:11" ht="12.75" customHeight="1" x14ac:dyDescent="0.2">
      <c r="A87" s="14">
        <f t="shared" si="0"/>
        <v>77</v>
      </c>
      <c r="B87" s="15" t="s">
        <v>438</v>
      </c>
      <c r="C87" s="16" t="s">
        <v>439</v>
      </c>
      <c r="D87" s="24" t="s">
        <v>440</v>
      </c>
      <c r="E87" s="24">
        <v>1020</v>
      </c>
      <c r="F87" s="14" t="s">
        <v>441</v>
      </c>
      <c r="G87" s="16" t="s">
        <v>442</v>
      </c>
      <c r="H87" s="22" t="s">
        <v>443</v>
      </c>
      <c r="I87" s="16" t="s">
        <v>29</v>
      </c>
      <c r="J87" s="16"/>
      <c r="K87" s="1"/>
    </row>
    <row r="88" spans="1:11" ht="25.5" customHeight="1" x14ac:dyDescent="0.2">
      <c r="A88" s="14">
        <f t="shared" si="0"/>
        <v>78</v>
      </c>
      <c r="B88" s="15" t="s">
        <v>444</v>
      </c>
      <c r="C88" s="16" t="s">
        <v>445</v>
      </c>
      <c r="D88" s="24">
        <v>127</v>
      </c>
      <c r="E88" s="24" t="s">
        <v>446</v>
      </c>
      <c r="F88" s="14" t="s">
        <v>447</v>
      </c>
      <c r="G88" s="16" t="s">
        <v>448</v>
      </c>
      <c r="H88" s="16" t="s">
        <v>449</v>
      </c>
      <c r="I88" s="32" t="s">
        <v>450</v>
      </c>
      <c r="J88" s="16"/>
      <c r="K88" s="1"/>
    </row>
    <row r="89" spans="1:11" ht="12.75" customHeight="1" x14ac:dyDescent="0.2">
      <c r="A89" s="14">
        <f t="shared" si="0"/>
        <v>79</v>
      </c>
      <c r="B89" s="15" t="s">
        <v>165</v>
      </c>
      <c r="C89" s="16" t="s">
        <v>166</v>
      </c>
      <c r="D89" s="24">
        <v>293</v>
      </c>
      <c r="E89" s="17" t="s">
        <v>167</v>
      </c>
      <c r="F89" s="14" t="s">
        <v>168</v>
      </c>
      <c r="G89" s="16"/>
      <c r="H89" s="16"/>
      <c r="I89" s="16"/>
      <c r="J89" s="16"/>
      <c r="K89" s="1"/>
    </row>
    <row r="90" spans="1:11" ht="12.75" customHeight="1" x14ac:dyDescent="0.2">
      <c r="A90" s="7"/>
      <c r="B90" s="1"/>
      <c r="C90" s="1"/>
      <c r="D90" s="8"/>
      <c r="E90" s="8"/>
      <c r="F90" s="7"/>
      <c r="G90" s="1"/>
      <c r="H90" s="1"/>
      <c r="I90" s="1"/>
      <c r="J90" s="1"/>
      <c r="K90" s="1"/>
    </row>
    <row r="91" spans="1:11" ht="12.75" customHeight="1" x14ac:dyDescent="0.2">
      <c r="A91" s="7"/>
      <c r="B91" s="1"/>
      <c r="C91" s="1"/>
      <c r="D91" s="8"/>
      <c r="E91" s="8"/>
      <c r="F91" s="7"/>
      <c r="G91" s="1"/>
      <c r="H91" s="1"/>
      <c r="I91" s="1"/>
      <c r="J91" s="1"/>
      <c r="K91" s="1"/>
    </row>
    <row r="92" spans="1:11" ht="12.75" customHeight="1" x14ac:dyDescent="0.2">
      <c r="A92" s="7"/>
      <c r="B92" s="1"/>
      <c r="C92" s="1"/>
      <c r="D92" s="8"/>
      <c r="E92" s="8"/>
      <c r="F92" s="7"/>
      <c r="G92" s="1"/>
      <c r="H92" s="1"/>
      <c r="I92" s="1"/>
      <c r="J92" s="1"/>
      <c r="K92" s="1"/>
    </row>
    <row r="93" spans="1:11" ht="12.75" customHeight="1" x14ac:dyDescent="0.2">
      <c r="A93" s="7"/>
      <c r="B93" s="1"/>
      <c r="C93" s="1"/>
      <c r="D93" s="8"/>
      <c r="E93" s="8"/>
      <c r="F93" s="7"/>
      <c r="G93" s="1"/>
      <c r="H93" s="1"/>
      <c r="I93" s="1"/>
      <c r="J93" s="1"/>
      <c r="K93" s="1"/>
    </row>
    <row r="94" spans="1:11" ht="12.75" customHeight="1" x14ac:dyDescent="0.2">
      <c r="A94" s="7"/>
      <c r="B94" s="1"/>
      <c r="C94" s="1"/>
      <c r="D94" s="8"/>
      <c r="E94" s="8"/>
      <c r="F94" s="7"/>
      <c r="G94" s="1"/>
      <c r="H94" s="1"/>
      <c r="I94" s="1"/>
      <c r="J94" s="1"/>
      <c r="K94" s="1"/>
    </row>
    <row r="95" spans="1:11" ht="12.75" customHeight="1" x14ac:dyDescent="0.2">
      <c r="A95" s="7"/>
      <c r="B95" s="1"/>
      <c r="C95" s="1"/>
      <c r="D95" s="8"/>
      <c r="E95" s="8"/>
      <c r="F95" s="7"/>
      <c r="G95" s="1"/>
      <c r="H95" s="1"/>
      <c r="I95" s="1"/>
      <c r="J95" s="1"/>
      <c r="K95" s="1"/>
    </row>
    <row r="96" spans="1:11" ht="12.75" customHeight="1" x14ac:dyDescent="0.2">
      <c r="A96" s="7"/>
      <c r="B96" s="1"/>
      <c r="C96" s="1"/>
      <c r="D96" s="8"/>
      <c r="E96" s="8"/>
      <c r="F96" s="7"/>
      <c r="G96" s="1"/>
      <c r="H96" s="1"/>
      <c r="I96" s="1"/>
      <c r="J96" s="1"/>
      <c r="K96" s="1"/>
    </row>
    <row r="97" spans="1:11" ht="12.75" customHeight="1" x14ac:dyDescent="0.2">
      <c r="A97" s="7"/>
      <c r="B97" s="1"/>
      <c r="C97" s="1"/>
      <c r="D97" s="8"/>
      <c r="E97" s="8"/>
      <c r="F97" s="7"/>
      <c r="G97" s="1"/>
      <c r="H97" s="1"/>
      <c r="I97" s="1"/>
      <c r="J97" s="1"/>
      <c r="K97" s="1"/>
    </row>
    <row r="98" spans="1:11" ht="12.75" customHeight="1" x14ac:dyDescent="0.2">
      <c r="A98" s="7"/>
      <c r="B98" s="1"/>
      <c r="C98" s="1"/>
      <c r="D98" s="8"/>
      <c r="E98" s="8"/>
      <c r="F98" s="7"/>
      <c r="G98" s="1"/>
      <c r="H98" s="1"/>
      <c r="I98" s="1"/>
      <c r="J98" s="1"/>
      <c r="K98" s="1"/>
    </row>
    <row r="99" spans="1:11" ht="12.75" customHeight="1" x14ac:dyDescent="0.2">
      <c r="A99" s="7"/>
      <c r="B99" s="1"/>
      <c r="C99" s="1"/>
      <c r="D99" s="8"/>
      <c r="E99" s="8"/>
      <c r="F99" s="7"/>
      <c r="G99" s="1"/>
      <c r="H99" s="1"/>
      <c r="I99" s="1"/>
      <c r="J99" s="1"/>
      <c r="K99" s="1"/>
    </row>
    <row r="100" spans="1:11" ht="12.75" customHeight="1" x14ac:dyDescent="0.2">
      <c r="A100" s="7"/>
      <c r="B100" s="1"/>
      <c r="C100" s="1"/>
      <c r="D100" s="8"/>
      <c r="E100" s="8"/>
      <c r="F100" s="7"/>
      <c r="G100" s="1"/>
      <c r="H100" s="1"/>
      <c r="I100" s="1"/>
      <c r="J100" s="1"/>
      <c r="K100" s="1"/>
    </row>
  </sheetData>
  <mergeCells count="6">
    <mergeCell ref="A5:B5"/>
    <mergeCell ref="A6:B6"/>
    <mergeCell ref="A8:B8"/>
    <mergeCell ref="A1:I1"/>
    <mergeCell ref="A2:I2"/>
    <mergeCell ref="A3:I3"/>
  </mergeCells>
  <hyperlinks>
    <hyperlink ref="C5" r:id="rId1"/>
    <hyperlink ref="G6" r:id="rId2"/>
    <hyperlink ref="G9" r:id="rId3"/>
    <hyperlink ref="B11" r:id="rId4"/>
    <hyperlink ref="J11" r:id="rId5"/>
    <hyperlink ref="H12" r:id="rId6"/>
    <hyperlink ref="H14" r:id="rId7"/>
    <hyperlink ref="B15" r:id="rId8"/>
    <hyperlink ref="H15" r:id="rId9"/>
    <hyperlink ref="J16" r:id="rId10"/>
    <hyperlink ref="H18" r:id="rId11"/>
    <hyperlink ref="H19" r:id="rId12"/>
    <hyperlink ref="H20" r:id="rId13"/>
    <hyperlink ref="H21" r:id="rId14"/>
    <hyperlink ref="H22" r:id="rId15"/>
    <hyperlink ref="H25" r:id="rId16"/>
    <hyperlink ref="B26" r:id="rId17"/>
    <hyperlink ref="J26" r:id="rId18"/>
    <hyperlink ref="J27" r:id="rId19"/>
    <hyperlink ref="H28" r:id="rId20"/>
    <hyperlink ref="H29" r:id="rId21"/>
    <hyperlink ref="J31" r:id="rId22"/>
    <hyperlink ref="H32" r:id="rId23"/>
    <hyperlink ref="J32" r:id="rId24"/>
    <hyperlink ref="H36" r:id="rId25"/>
    <hyperlink ref="H37" r:id="rId26"/>
    <hyperlink ref="H41" r:id="rId27"/>
    <hyperlink ref="H43" r:id="rId28"/>
    <hyperlink ref="J45" r:id="rId29"/>
    <hyperlink ref="J48" r:id="rId30"/>
    <hyperlink ref="J49" r:id="rId31"/>
    <hyperlink ref="J50" r:id="rId32"/>
    <hyperlink ref="J59" r:id="rId33"/>
    <hyperlink ref="H62" r:id="rId34"/>
    <hyperlink ref="H65" r:id="rId35"/>
    <hyperlink ref="H66" r:id="rId36"/>
    <hyperlink ref="H70" r:id="rId37"/>
    <hyperlink ref="J72" r:id="rId38"/>
    <hyperlink ref="J74" r:id="rId39"/>
    <hyperlink ref="H78" r:id="rId40"/>
    <hyperlink ref="J78" r:id="rId41"/>
    <hyperlink ref="H79" r:id="rId42"/>
    <hyperlink ref="H85" r:id="rId43"/>
    <hyperlink ref="H86" r:id="rId44"/>
    <hyperlink ref="H87" r:id="rId45"/>
    <hyperlink ref="B17" r:id="rId46"/>
    <hyperlink ref="J17" r:id="rId47"/>
  </hyperlinks>
  <pageMargins left="0.7" right="0.7" top="0.75" bottom="0.75" header="0" footer="0"/>
  <pageSetup orientation="landscape" r:id="rId48"/>
  <tableParts count="1">
    <tablePart r:id="rId4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Dubina - Depth (m)</vt:lpstr>
      <vt:lpstr>Duljina - Length (m)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Barišić</dc:creator>
  <cp:lastModifiedBy>Aida Barišić</cp:lastModifiedBy>
  <cp:lastPrinted>2019-08-29T06:51:32Z</cp:lastPrinted>
  <dcterms:created xsi:type="dcterms:W3CDTF">2013-01-15T11:36:23Z</dcterms:created>
  <dcterms:modified xsi:type="dcterms:W3CDTF">2025-03-04T10:56:20Z</dcterms:modified>
</cp:coreProperties>
</file>